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525" windowWidth="19815" windowHeight="7365" activeTab="3"/>
  </bookViews>
  <sheets>
    <sheet name="СОО" sheetId="1" r:id="rId1"/>
    <sheet name="ООО" sheetId="2" r:id="rId2"/>
    <sheet name="НОО" sheetId="3" r:id="rId3"/>
    <sheet name="ГРАФИК" sheetId="4" r:id="rId4"/>
  </sheets>
  <calcPr calcId="125725"/>
</workbook>
</file>

<file path=xl/calcChain.xml><?xml version="1.0" encoding="utf-8"?>
<calcChain xmlns="http://schemas.openxmlformats.org/spreadsheetml/2006/main">
  <c r="E66" i="3"/>
  <c r="G44" i="1"/>
  <c r="G45"/>
  <c r="G46"/>
  <c r="G47"/>
  <c r="G48"/>
  <c r="G49"/>
  <c r="G50"/>
  <c r="G51"/>
  <c r="G52"/>
  <c r="F41"/>
  <c r="G41" s="1"/>
  <c r="G43"/>
  <c r="F52"/>
  <c r="G27"/>
  <c r="G28"/>
  <c r="G29"/>
  <c r="G30"/>
  <c r="G31"/>
  <c r="G32"/>
  <c r="G33"/>
  <c r="G34"/>
  <c r="G35"/>
  <c r="G36"/>
  <c r="G37"/>
  <c r="G38"/>
  <c r="G39"/>
  <c r="G40"/>
  <c r="G26"/>
  <c r="G24"/>
  <c r="F24"/>
  <c r="F176" i="2"/>
  <c r="G176" s="1"/>
  <c r="G175"/>
  <c r="F175"/>
  <c r="F155"/>
  <c r="G155" s="1"/>
  <c r="G153"/>
  <c r="G154"/>
  <c r="G64" i="3"/>
  <c r="G65"/>
  <c r="G66"/>
  <c r="F66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174" i="2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F53" i="1" l="1"/>
  <c r="G53" s="1"/>
</calcChain>
</file>

<file path=xl/sharedStrings.xml><?xml version="1.0" encoding="utf-8"?>
<sst xmlns="http://schemas.openxmlformats.org/spreadsheetml/2006/main" count="1284" uniqueCount="150">
  <si>
    <t>Количество ДКПР (любых оценочных мероприятий не менее 30 минут) в РП педагогов</t>
  </si>
  <si>
    <t>Количество ДКР не более 10%</t>
  </si>
  <si>
    <t>ОО</t>
  </si>
  <si>
    <t>Муниципальное автономное общеобразовательное учреждение Нижнетуринского городского округа "Средняя общеобразовательная школа №3"</t>
  </si>
  <si>
    <t>СРЕДНЕЕ ОБЩЕЕ ОБРАЗОВАНИЕ</t>
  </si>
  <si>
    <t>№ п\п</t>
  </si>
  <si>
    <t>класс</t>
  </si>
  <si>
    <t>предмет</t>
  </si>
  <si>
    <t>ФИО</t>
  </si>
  <si>
    <t>Количество часов</t>
  </si>
  <si>
    <t>% ДКР от общего количества часов</t>
  </si>
  <si>
    <t>Причины н/выполнения</t>
  </si>
  <si>
    <t>учителя</t>
  </si>
  <si>
    <t>По плану</t>
  </si>
  <si>
    <t>Из них ДКР</t>
  </si>
  <si>
    <t>Обязательные для всех предметы</t>
  </si>
  <si>
    <t>Русский язык</t>
  </si>
  <si>
    <t>Балуева Инна Михайловна</t>
  </si>
  <si>
    <t>Литература</t>
  </si>
  <si>
    <t>Иностранный язык (английский)</t>
  </si>
  <si>
    <t>Русина Екатерина Михайловна</t>
  </si>
  <si>
    <t>Математика</t>
  </si>
  <si>
    <t>Затесова Наталья Владимировна</t>
  </si>
  <si>
    <t>История</t>
  </si>
  <si>
    <t>Петрова Наталья Леонидовна</t>
  </si>
  <si>
    <t>Основы безопасности жизнедеятельности</t>
  </si>
  <si>
    <t>Шайдулина Оксана Анатольевна</t>
  </si>
  <si>
    <t>Физическая культура</t>
  </si>
  <si>
    <t>Никулин Сергей Юрьевич</t>
  </si>
  <si>
    <t>всего</t>
  </si>
  <si>
    <t>Обязательные для всех предметы из предметных областей</t>
  </si>
  <si>
    <t>Физика</t>
  </si>
  <si>
    <t>Астрономия</t>
  </si>
  <si>
    <t>Основы биохимии</t>
  </si>
  <si>
    <t>Колотова Екатерина Александровна</t>
  </si>
  <si>
    <t>Информатика</t>
  </si>
  <si>
    <t>Кликушина Алена Алексеевна</t>
  </si>
  <si>
    <t>Обществознание (без экономики и права)</t>
  </si>
  <si>
    <t>Право</t>
  </si>
  <si>
    <t>Экономика</t>
  </si>
  <si>
    <t>Хайруллина Нина Федоровна</t>
  </si>
  <si>
    <t>География</t>
  </si>
  <si>
    <t>Фаргер Алена Вячеславовна</t>
  </si>
  <si>
    <t>Часть, формируемая участниками образовательного процесса</t>
  </si>
  <si>
    <t>Совершенствование языковой грамотности учащихся</t>
  </si>
  <si>
    <t>Индивидуальный проект</t>
  </si>
  <si>
    <t>Практикум по биологии</t>
  </si>
  <si>
    <t>Практикум по математике</t>
  </si>
  <si>
    <t>Практикум по химии</t>
  </si>
  <si>
    <t>Итого</t>
  </si>
  <si>
    <t>ОСНОВНОЕ ОБЩЕЕ ОБРАЗОВАНИЕ</t>
  </si>
  <si>
    <t>Обязательная часть</t>
  </si>
  <si>
    <t>5а</t>
  </si>
  <si>
    <t>Кустанаева Ирина Викторовна</t>
  </si>
  <si>
    <t>Русакова Анастасия Александровна</t>
  </si>
  <si>
    <t>Биология</t>
  </si>
  <si>
    <t>Всеобщая история</t>
  </si>
  <si>
    <t>ОДНК</t>
  </si>
  <si>
    <t>Андриянова Олег Константинович</t>
  </si>
  <si>
    <t>Музыка</t>
  </si>
  <si>
    <t>Елишева Наталья Николаевна</t>
  </si>
  <si>
    <t>Изобразительное искусство</t>
  </si>
  <si>
    <t>Малых Олися Федоилевна</t>
  </si>
  <si>
    <t>Технология</t>
  </si>
  <si>
    <t>Лосевский Олег Егорович</t>
  </si>
  <si>
    <t>5б</t>
  </si>
  <si>
    <t>6а</t>
  </si>
  <si>
    <t>Волкова Светлана Владимировна</t>
  </si>
  <si>
    <t>Всеобщая история. История России</t>
  </si>
  <si>
    <t>Обществознание</t>
  </si>
  <si>
    <t>6б</t>
  </si>
  <si>
    <t>7а</t>
  </si>
  <si>
    <t>Родной язык и родная литература</t>
  </si>
  <si>
    <t>Алгебра и геометрия</t>
  </si>
  <si>
    <t>Невтеева Римма Равильевна</t>
  </si>
  <si>
    <t>7б</t>
  </si>
  <si>
    <t>Николаева Ирина Анатольевна</t>
  </si>
  <si>
    <t>8а</t>
  </si>
  <si>
    <t>Второй иностранный язык (немецкий)</t>
  </si>
  <si>
    <t>Химия</t>
  </si>
  <si>
    <t>8б</t>
  </si>
  <si>
    <t>9а</t>
  </si>
  <si>
    <t>Майборода Юлия Николаевна</t>
  </si>
  <si>
    <t>9б</t>
  </si>
  <si>
    <t>Математический практикум</t>
  </si>
  <si>
    <t>Речь и культура общения</t>
  </si>
  <si>
    <t>Практикум по информатике</t>
  </si>
  <si>
    <t>Количество ДКР не более 10%. 1 классы не планируют!</t>
  </si>
  <si>
    <t>Муниципальное автономное общеобразовательное учреждение Нижнетуринского городского округа "Средняя общеобразовательная школа № 3"</t>
  </si>
  <si>
    <t>НАЧАЛЬНОЕ ОБЩЕЕ ОБРАЗОВАНИЕ</t>
  </si>
  <si>
    <t>2а</t>
  </si>
  <si>
    <t>Вязовскася Оксана Владимировна</t>
  </si>
  <si>
    <t>Литературное чтение</t>
  </si>
  <si>
    <t>Окружающий мир</t>
  </si>
  <si>
    <t>Английский язык</t>
  </si>
  <si>
    <t>Малова Екатерина Владимировна</t>
  </si>
  <si>
    <t>2б</t>
  </si>
  <si>
    <t>Федоренко Татаьяна Георгиевна</t>
  </si>
  <si>
    <t>3а</t>
  </si>
  <si>
    <t>Попова Ирина Владимировна</t>
  </si>
  <si>
    <t>3б</t>
  </si>
  <si>
    <t>Жесткова ирина Николаевна</t>
  </si>
  <si>
    <t>4а</t>
  </si>
  <si>
    <t>Русский язык (включая родной язык и литературное чтение на родном языке)</t>
  </si>
  <si>
    <t>Арефьева Евгения Вячеславовна</t>
  </si>
  <si>
    <t>ОРКСЭ</t>
  </si>
  <si>
    <t>4б</t>
  </si>
  <si>
    <t>Халикина Наталья Викторовна</t>
  </si>
  <si>
    <t>Класс/предмет</t>
  </si>
  <si>
    <t>Ставим примерную дату контрольного мероприятия согласно рабочей программе в следующем формате - 03.09 Буква "к" означает каникулы.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</si>
  <si>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</si>
  <si>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</si>
  <si>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</si>
  <si>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</si>
  <si>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</si>
  <si>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</si>
  <si>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</si>
  <si>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</si>
  <si>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</si>
  <si>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номер учебной недели</t>
  </si>
  <si>
    <t>к</t>
  </si>
  <si>
    <t>Иностранный язык</t>
  </si>
  <si>
    <t>12.10а, 14.10г</t>
  </si>
  <si>
    <t>12.11а</t>
  </si>
  <si>
    <t>18.11г</t>
  </si>
  <si>
    <t>26.11а</t>
  </si>
  <si>
    <t>17.12а</t>
  </si>
  <si>
    <t>11.01а</t>
  </si>
  <si>
    <t>27.01г</t>
  </si>
  <si>
    <t>11.02а</t>
  </si>
  <si>
    <t>22.02г</t>
  </si>
  <si>
    <t>17.03а</t>
  </si>
  <si>
    <t>30.03г</t>
  </si>
  <si>
    <t>17.05а</t>
  </si>
  <si>
    <t>25.05г</t>
  </si>
  <si>
    <t>16-17.05</t>
  </si>
  <si>
    <t>21-22.02</t>
  </si>
  <si>
    <t>08.09г, 09.09а</t>
  </si>
  <si>
    <t>07.10а</t>
  </si>
  <si>
    <t>21.10а</t>
  </si>
  <si>
    <t>16.11а</t>
  </si>
  <si>
    <t>27.11г</t>
  </si>
  <si>
    <t>02.12а</t>
  </si>
  <si>
    <t>08.12г</t>
  </si>
  <si>
    <t>16.12а</t>
  </si>
  <si>
    <t>20.01а</t>
  </si>
  <si>
    <t>09.02г</t>
  </si>
  <si>
    <t>17.02а</t>
  </si>
  <si>
    <t>18.05г</t>
  </si>
  <si>
    <t>ИТОГО</t>
  </si>
</sst>
</file>

<file path=xl/styles.xml><?xml version="1.0" encoding="utf-8"?>
<styleSheet xmlns="http://schemas.openxmlformats.org/spreadsheetml/2006/main">
  <numFmts count="3">
    <numFmt numFmtId="164" formatCode="dd\.mm"/>
    <numFmt numFmtId="165" formatCode="d\.m"/>
    <numFmt numFmtId="166" formatCode="dd\.mm\."/>
  </numFmts>
  <fonts count="16">
    <font>
      <sz val="10"/>
      <color rgb="FF000000"/>
      <name val="Arial"/>
    </font>
    <font>
      <b/>
      <i/>
      <sz val="14"/>
      <color rgb="FF000000"/>
      <name val="&quot;Times New Roman&quot;"/>
    </font>
    <font>
      <sz val="11"/>
      <color rgb="FF000000"/>
      <name val="Calibri"/>
    </font>
    <font>
      <sz val="11"/>
      <color rgb="FF000000"/>
      <name val="&quot;Times New Roman&quot;"/>
    </font>
    <font>
      <b/>
      <sz val="11"/>
      <color rgb="FF000000"/>
      <name val="&quot;Times New Roman&quot;"/>
    </font>
    <font>
      <sz val="10"/>
      <name val="Arial"/>
    </font>
    <font>
      <b/>
      <sz val="10"/>
      <color rgb="FF000000"/>
      <name val="&quot;Times New Roman&quot;"/>
    </font>
    <font>
      <sz val="10"/>
      <color rgb="FF000000"/>
      <name val="&quot;Times New Roman&quot;"/>
    </font>
    <font>
      <b/>
      <sz val="12"/>
      <color rgb="FF000000"/>
      <name val="&quot;Times New Roman&quot;"/>
    </font>
    <font>
      <sz val="12"/>
      <color theme="1"/>
      <name val="&quot;Times New Roman&quot;"/>
    </font>
    <font>
      <sz val="12"/>
      <color rgb="FF000000"/>
      <name val="&quot;Times New Roman&quot;"/>
    </font>
    <font>
      <sz val="10"/>
      <color theme="1"/>
      <name val="&quot;Times New Roman&quot;"/>
    </font>
    <font>
      <b/>
      <sz val="10"/>
      <color theme="1"/>
      <name val="&quot;Times New Roman&quot;"/>
    </font>
    <font>
      <b/>
      <sz val="10"/>
      <color rgb="FFFF0000"/>
      <name val="&quot;Times New Roman&quot;"/>
    </font>
    <font>
      <sz val="10"/>
      <color rgb="FFFF0000"/>
      <name val="&quot;Times New Roman&quot;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FFFFF"/>
        <bgColor rgb="FFFFFFFF"/>
      </patternFill>
    </fill>
    <fill>
      <patternFill patternType="solid">
        <fgColor rgb="FFF2DCDB"/>
        <bgColor rgb="FFF2DCDB"/>
      </patternFill>
    </fill>
    <fill>
      <patternFill patternType="solid">
        <fgColor rgb="FFCCC0DA"/>
        <bgColor rgb="FFCCC0DA"/>
      </patternFill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3" borderId="7" xfId="0" applyFont="1" applyFill="1" applyBorder="1" applyAlignment="1">
      <alignment horizontal="left"/>
    </xf>
    <xf numFmtId="0" fontId="10" fillId="0" borderId="7" xfId="0" applyFont="1" applyBorder="1" applyAlignment="1">
      <alignment vertical="top"/>
    </xf>
    <xf numFmtId="0" fontId="10" fillId="3" borderId="7" xfId="0" applyFont="1" applyFill="1" applyBorder="1" applyAlignment="1">
      <alignment horizontal="left"/>
    </xf>
    <xf numFmtId="9" fontId="9" fillId="3" borderId="7" xfId="0" applyNumberFormat="1" applyFont="1" applyFill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10" fillId="0" borderId="8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10" fillId="3" borderId="8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9" fillId="3" borderId="7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3" borderId="4" xfId="0" applyFont="1" applyFill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0" fillId="3" borderId="7" xfId="0" applyFont="1" applyFill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0" fillId="0" borderId="6" xfId="0" applyFont="1" applyBorder="1" applyAlignment="1">
      <alignment vertical="top"/>
    </xf>
    <xf numFmtId="0" fontId="14" fillId="0" borderId="7" xfId="0" applyFont="1" applyBorder="1" applyAlignment="1">
      <alignment horizontal="center"/>
    </xf>
    <xf numFmtId="0" fontId="10" fillId="0" borderId="11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10" fillId="3" borderId="6" xfId="0" applyFont="1" applyFill="1" applyBorder="1" applyAlignment="1">
      <alignment horizontal="left"/>
    </xf>
    <xf numFmtId="0" fontId="10" fillId="0" borderId="12" xfId="0" applyFont="1" applyBorder="1" applyAlignment="1">
      <alignment vertical="top"/>
    </xf>
    <xf numFmtId="9" fontId="10" fillId="3" borderId="7" xfId="0" applyNumberFormat="1" applyFont="1" applyFill="1" applyBorder="1" applyAlignment="1">
      <alignment horizontal="left"/>
    </xf>
    <xf numFmtId="0" fontId="13" fillId="0" borderId="7" xfId="0" applyFont="1" applyBorder="1" applyAlignment="1">
      <alignment horizontal="center"/>
    </xf>
    <xf numFmtId="0" fontId="4" fillId="0" borderId="0" xfId="0" applyFont="1" applyAlignment="1"/>
    <xf numFmtId="0" fontId="2" fillId="0" borderId="1" xfId="0" applyFont="1" applyBorder="1" applyAlignment="1"/>
    <xf numFmtId="0" fontId="2" fillId="0" borderId="7" xfId="0" applyFont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2" fillId="0" borderId="7" xfId="0" applyFont="1" applyBorder="1" applyAlignment="1"/>
    <xf numFmtId="164" fontId="2" fillId="0" borderId="7" xfId="0" applyNumberFormat="1" applyFont="1" applyBorder="1" applyAlignment="1"/>
    <xf numFmtId="165" fontId="2" fillId="0" borderId="7" xfId="0" applyNumberFormat="1" applyFont="1" applyBorder="1" applyAlignment="1"/>
    <xf numFmtId="0" fontId="2" fillId="6" borderId="7" xfId="0" applyFont="1" applyFill="1" applyBorder="1" applyAlignment="1"/>
    <xf numFmtId="164" fontId="2" fillId="3" borderId="7" xfId="0" applyNumberFormat="1" applyFont="1" applyFill="1" applyBorder="1" applyAlignment="1"/>
    <xf numFmtId="0" fontId="2" fillId="3" borderId="7" xfId="0" applyFont="1" applyFill="1" applyBorder="1" applyAlignment="1"/>
    <xf numFmtId="0" fontId="10" fillId="3" borderId="6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165" fontId="15" fillId="0" borderId="0" xfId="0" applyNumberFormat="1" applyFont="1" applyAlignment="1"/>
    <xf numFmtId="166" fontId="2" fillId="0" borderId="7" xfId="0" applyNumberFormat="1" applyFont="1" applyBorder="1" applyAlignment="1"/>
    <xf numFmtId="0" fontId="10" fillId="3" borderId="9" xfId="0" applyFont="1" applyFill="1" applyBorder="1" applyAlignment="1">
      <alignment horizontal="left"/>
    </xf>
    <xf numFmtId="0" fontId="2" fillId="0" borderId="7" xfId="0" applyFont="1" applyBorder="1" applyAlignment="1"/>
    <xf numFmtId="0" fontId="9" fillId="3" borderId="10" xfId="0" applyFont="1" applyFill="1" applyBorder="1" applyAlignment="1">
      <alignment horizontal="left"/>
    </xf>
    <xf numFmtId="0" fontId="2" fillId="0" borderId="8" xfId="0" applyFont="1" applyBorder="1" applyAlignment="1"/>
    <xf numFmtId="0" fontId="2" fillId="6" borderId="8" xfId="0" applyFont="1" applyFill="1" applyBorder="1" applyAlignment="1"/>
    <xf numFmtId="0" fontId="2" fillId="3" borderId="8" xfId="0" applyFont="1" applyFill="1" applyBorder="1" applyAlignment="1"/>
    <xf numFmtId="0" fontId="2" fillId="0" borderId="12" xfId="0" applyFont="1" applyBorder="1" applyAlignment="1"/>
    <xf numFmtId="164" fontId="2" fillId="0" borderId="12" xfId="0" applyNumberFormat="1" applyFont="1" applyBorder="1" applyAlignment="1"/>
    <xf numFmtId="0" fontId="2" fillId="0" borderId="4" xfId="0" applyFont="1" applyBorder="1" applyAlignment="1"/>
    <xf numFmtId="0" fontId="2" fillId="6" borderId="12" xfId="0" applyFont="1" applyFill="1" applyBorder="1" applyAlignment="1"/>
    <xf numFmtId="165" fontId="2" fillId="0" borderId="12" xfId="0" applyNumberFormat="1" applyFont="1" applyBorder="1" applyAlignment="1"/>
    <xf numFmtId="0" fontId="2" fillId="3" borderId="12" xfId="0" applyFont="1" applyFill="1" applyBorder="1" applyAlignment="1"/>
    <xf numFmtId="0" fontId="2" fillId="0" borderId="0" xfId="0" applyFont="1" applyAlignment="1"/>
    <xf numFmtId="0" fontId="2" fillId="0" borderId="12" xfId="0" applyFont="1" applyBorder="1" applyAlignment="1"/>
    <xf numFmtId="0" fontId="2" fillId="6" borderId="12" xfId="0" applyFont="1" applyFill="1" applyBorder="1" applyAlignment="1"/>
    <xf numFmtId="0" fontId="2" fillId="3" borderId="12" xfId="0" applyFont="1" applyFill="1" applyBorder="1" applyAlignment="1"/>
    <xf numFmtId="164" fontId="2" fillId="6" borderId="12" xfId="0" applyNumberFormat="1" applyFont="1" applyFill="1" applyBorder="1" applyAlignment="1"/>
    <xf numFmtId="0" fontId="2" fillId="0" borderId="12" xfId="0" applyFont="1" applyBorder="1" applyAlignment="1"/>
    <xf numFmtId="0" fontId="2" fillId="6" borderId="12" xfId="0" applyFont="1" applyFill="1" applyBorder="1" applyAlignment="1"/>
    <xf numFmtId="0" fontId="2" fillId="3" borderId="12" xfId="0" applyFont="1" applyFill="1" applyBorder="1" applyAlignment="1"/>
    <xf numFmtId="0" fontId="2" fillId="0" borderId="4" xfId="0" applyFont="1" applyBorder="1" applyAlignment="1">
      <alignment horizontal="right"/>
    </xf>
    <xf numFmtId="10" fontId="9" fillId="3" borderId="7" xfId="0" applyNumberFormat="1" applyFont="1" applyFill="1" applyBorder="1" applyAlignment="1">
      <alignment horizontal="left"/>
    </xf>
    <xf numFmtId="10" fontId="12" fillId="5" borderId="7" xfId="0" applyNumberFormat="1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5" fillId="0" borderId="1" xfId="0" applyFont="1" applyBorder="1"/>
    <xf numFmtId="0" fontId="5" fillId="0" borderId="7" xfId="0" applyFont="1" applyBorder="1"/>
    <xf numFmtId="0" fontId="8" fillId="2" borderId="2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12" fillId="4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1" xfId="0" applyFont="1" applyBorder="1" applyAlignment="1"/>
    <xf numFmtId="0" fontId="6" fillId="2" borderId="2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5" fillId="0" borderId="6" xfId="0" applyFont="1" applyBorder="1"/>
    <xf numFmtId="0" fontId="7" fillId="0" borderId="3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15" fillId="0" borderId="1" xfId="0" applyFont="1" applyBorder="1"/>
    <xf numFmtId="0" fontId="2" fillId="0" borderId="0" xfId="0" applyFont="1" applyAlignment="1"/>
    <xf numFmtId="0" fontId="2" fillId="0" borderId="3" xfId="0" applyFont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5" fillId="0" borderId="8" xfId="0" applyFont="1" applyBorder="1"/>
    <xf numFmtId="0" fontId="3" fillId="0" borderId="9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54"/>
  <sheetViews>
    <sheetView topLeftCell="A25" workbookViewId="0">
      <selection activeCell="G57" sqref="G57"/>
    </sheetView>
  </sheetViews>
  <sheetFormatPr defaultColWidth="14.42578125" defaultRowHeight="15.75" customHeight="1"/>
  <cols>
    <col min="3" max="3" width="19" customWidth="1"/>
    <col min="4" max="4" width="16.85546875" customWidth="1"/>
    <col min="7" max="7" width="16" customWidth="1"/>
  </cols>
  <sheetData>
    <row r="1" spans="1:8" ht="15.75" customHeight="1">
      <c r="A1" s="90" t="s">
        <v>0</v>
      </c>
      <c r="B1" s="91"/>
      <c r="C1" s="91"/>
      <c r="D1" s="91"/>
      <c r="E1" s="91"/>
      <c r="F1" s="91"/>
      <c r="G1" s="91"/>
      <c r="H1" s="91"/>
    </row>
    <row r="2" spans="1:8" ht="15.75" customHeight="1">
      <c r="A2" s="1"/>
      <c r="B2" s="1"/>
      <c r="C2" s="1"/>
      <c r="D2" s="2" t="s">
        <v>1</v>
      </c>
      <c r="E2" s="1"/>
      <c r="F2" s="1"/>
      <c r="G2" s="1"/>
      <c r="H2" s="1"/>
    </row>
    <row r="3" spans="1:8" ht="15.75" customHeight="1">
      <c r="A3" s="3" t="s">
        <v>2</v>
      </c>
      <c r="B3" s="92" t="s">
        <v>3</v>
      </c>
      <c r="C3" s="83"/>
      <c r="D3" s="83"/>
      <c r="E3" s="83"/>
      <c r="F3" s="83"/>
      <c r="G3" s="83"/>
      <c r="H3" s="83"/>
    </row>
    <row r="4" spans="1:8" ht="15.75" customHeight="1">
      <c r="A4" s="1"/>
      <c r="B4" s="1"/>
      <c r="C4" s="1"/>
      <c r="D4" s="1"/>
      <c r="E4" s="1"/>
      <c r="F4" s="1"/>
      <c r="G4" s="1"/>
      <c r="H4" s="1"/>
    </row>
    <row r="5" spans="1:8" ht="12.75">
      <c r="A5" s="93" t="s">
        <v>4</v>
      </c>
      <c r="B5" s="86"/>
      <c r="C5" s="86"/>
      <c r="D5" s="86"/>
      <c r="E5" s="86"/>
      <c r="F5" s="86"/>
      <c r="G5" s="86"/>
      <c r="H5" s="87"/>
    </row>
    <row r="6" spans="1:8" ht="15.75" customHeight="1">
      <c r="A6" s="1"/>
      <c r="B6" s="1"/>
      <c r="C6" s="1"/>
      <c r="D6" s="1"/>
      <c r="E6" s="1"/>
      <c r="F6" s="1"/>
      <c r="G6" s="1"/>
      <c r="H6" s="1"/>
    </row>
    <row r="7" spans="1:8" ht="12.75">
      <c r="A7" s="94" t="s">
        <v>5</v>
      </c>
      <c r="B7" s="94" t="s">
        <v>6</v>
      </c>
      <c r="C7" s="94" t="s">
        <v>7</v>
      </c>
      <c r="D7" s="4" t="s">
        <v>8</v>
      </c>
      <c r="E7" s="96" t="s">
        <v>9</v>
      </c>
      <c r="F7" s="87"/>
      <c r="G7" s="94" t="s">
        <v>10</v>
      </c>
      <c r="H7" s="94" t="s">
        <v>11</v>
      </c>
    </row>
    <row r="8" spans="1:8" ht="12.75">
      <c r="A8" s="95"/>
      <c r="B8" s="95"/>
      <c r="C8" s="95"/>
      <c r="D8" s="5" t="s">
        <v>12</v>
      </c>
      <c r="E8" s="5" t="s">
        <v>13</v>
      </c>
      <c r="F8" s="5" t="s">
        <v>14</v>
      </c>
      <c r="G8" s="95"/>
      <c r="H8" s="95"/>
    </row>
    <row r="9" spans="1:8" ht="15.75" customHeight="1">
      <c r="A9" s="85" t="s">
        <v>15</v>
      </c>
      <c r="B9" s="86"/>
      <c r="C9" s="86"/>
      <c r="D9" s="86"/>
      <c r="E9" s="86"/>
      <c r="F9" s="86"/>
      <c r="G9" s="86"/>
      <c r="H9" s="87"/>
    </row>
    <row r="10" spans="1:8" ht="15">
      <c r="A10" s="6">
        <v>1</v>
      </c>
      <c r="B10" s="7">
        <v>10</v>
      </c>
      <c r="C10" s="8" t="s">
        <v>16</v>
      </c>
      <c r="D10" s="9" t="s">
        <v>17</v>
      </c>
      <c r="E10" s="9">
        <v>34</v>
      </c>
      <c r="F10" s="9">
        <v>6</v>
      </c>
      <c r="G10" s="10">
        <v>0</v>
      </c>
      <c r="H10" s="11"/>
    </row>
    <row r="11" spans="1:8" ht="15">
      <c r="A11" s="6">
        <v>2</v>
      </c>
      <c r="B11" s="7">
        <v>10</v>
      </c>
      <c r="C11" s="12" t="s">
        <v>18</v>
      </c>
      <c r="D11" s="9" t="s">
        <v>17</v>
      </c>
      <c r="E11" s="9">
        <v>102</v>
      </c>
      <c r="F11" s="9">
        <v>0</v>
      </c>
      <c r="G11" s="10">
        <v>0</v>
      </c>
      <c r="H11" s="11"/>
    </row>
    <row r="12" spans="1:8" ht="15">
      <c r="A12" s="6">
        <v>3</v>
      </c>
      <c r="B12" s="7">
        <v>10</v>
      </c>
      <c r="C12" s="13" t="s">
        <v>19</v>
      </c>
      <c r="D12" s="9" t="s">
        <v>20</v>
      </c>
      <c r="E12" s="9">
        <v>102</v>
      </c>
      <c r="F12" s="9">
        <v>9</v>
      </c>
      <c r="G12" s="10">
        <v>0</v>
      </c>
      <c r="H12" s="11"/>
    </row>
    <row r="13" spans="1:8" ht="15">
      <c r="A13" s="6">
        <v>4</v>
      </c>
      <c r="B13" s="7">
        <v>10</v>
      </c>
      <c r="C13" s="8" t="s">
        <v>21</v>
      </c>
      <c r="D13" s="9" t="s">
        <v>22</v>
      </c>
      <c r="E13" s="9">
        <v>204</v>
      </c>
      <c r="F13" s="9">
        <v>13</v>
      </c>
      <c r="G13" s="10">
        <v>6.4000000000000001E-2</v>
      </c>
      <c r="H13" s="11"/>
    </row>
    <row r="14" spans="1:8" ht="15">
      <c r="A14" s="6">
        <v>5</v>
      </c>
      <c r="B14" s="7">
        <v>10</v>
      </c>
      <c r="C14" s="8" t="s">
        <v>23</v>
      </c>
      <c r="D14" s="9" t="s">
        <v>24</v>
      </c>
      <c r="E14" s="9">
        <v>68</v>
      </c>
      <c r="F14" s="9">
        <v>0</v>
      </c>
      <c r="G14" s="10">
        <v>0</v>
      </c>
      <c r="H14" s="11"/>
    </row>
    <row r="15" spans="1:8" ht="15">
      <c r="A15" s="6">
        <v>6</v>
      </c>
      <c r="B15" s="7">
        <v>10</v>
      </c>
      <c r="C15" s="8" t="s">
        <v>25</v>
      </c>
      <c r="D15" s="9" t="s">
        <v>26</v>
      </c>
      <c r="E15" s="14">
        <v>34</v>
      </c>
      <c r="F15" s="14">
        <v>0</v>
      </c>
      <c r="G15" s="10">
        <v>0</v>
      </c>
      <c r="H15" s="11"/>
    </row>
    <row r="16" spans="1:8" ht="15">
      <c r="A16" s="6">
        <v>7</v>
      </c>
      <c r="B16" s="7">
        <v>10</v>
      </c>
      <c r="C16" s="8" t="s">
        <v>27</v>
      </c>
      <c r="D16" s="8" t="s">
        <v>26</v>
      </c>
      <c r="E16" s="15">
        <v>102</v>
      </c>
      <c r="F16" s="15">
        <v>0</v>
      </c>
      <c r="G16" s="10">
        <v>0</v>
      </c>
      <c r="H16" s="11"/>
    </row>
    <row r="17" spans="1:8" ht="15">
      <c r="A17" s="6">
        <v>1</v>
      </c>
      <c r="B17" s="7">
        <v>11</v>
      </c>
      <c r="C17" s="8" t="s">
        <v>16</v>
      </c>
      <c r="D17" s="9" t="s">
        <v>17</v>
      </c>
      <c r="E17" s="9">
        <v>34</v>
      </c>
      <c r="F17" s="9">
        <v>4</v>
      </c>
      <c r="G17" s="10">
        <v>0</v>
      </c>
      <c r="H17" s="11"/>
    </row>
    <row r="18" spans="1:8" ht="15">
      <c r="A18" s="6">
        <v>2</v>
      </c>
      <c r="B18" s="7">
        <v>11</v>
      </c>
      <c r="C18" s="12" t="s">
        <v>18</v>
      </c>
      <c r="D18" s="9" t="s">
        <v>17</v>
      </c>
      <c r="E18" s="9">
        <v>102</v>
      </c>
      <c r="F18" s="9">
        <v>3</v>
      </c>
      <c r="G18" s="10">
        <v>0</v>
      </c>
      <c r="H18" s="11"/>
    </row>
    <row r="19" spans="1:8" ht="15">
      <c r="A19" s="6">
        <v>3</v>
      </c>
      <c r="B19" s="7">
        <v>11</v>
      </c>
      <c r="C19" s="13" t="s">
        <v>19</v>
      </c>
      <c r="D19" s="9" t="s">
        <v>20</v>
      </c>
      <c r="E19" s="9">
        <v>102</v>
      </c>
      <c r="F19" s="9">
        <v>9</v>
      </c>
      <c r="G19" s="10">
        <v>0</v>
      </c>
      <c r="H19" s="11"/>
    </row>
    <row r="20" spans="1:8" ht="15">
      <c r="A20" s="6">
        <v>4</v>
      </c>
      <c r="B20" s="7">
        <v>11</v>
      </c>
      <c r="C20" s="8" t="s">
        <v>21</v>
      </c>
      <c r="D20" s="9" t="s">
        <v>22</v>
      </c>
      <c r="E20" s="9">
        <v>204</v>
      </c>
      <c r="F20" s="9">
        <v>14</v>
      </c>
      <c r="G20" s="10">
        <v>6.8000000000000005E-2</v>
      </c>
      <c r="H20" s="11"/>
    </row>
    <row r="21" spans="1:8" ht="15">
      <c r="A21" s="6">
        <v>5</v>
      </c>
      <c r="B21" s="7">
        <v>11</v>
      </c>
      <c r="C21" s="8" t="s">
        <v>23</v>
      </c>
      <c r="D21" s="9" t="s">
        <v>24</v>
      </c>
      <c r="E21" s="9">
        <v>68</v>
      </c>
      <c r="F21" s="9">
        <v>0</v>
      </c>
      <c r="G21" s="10">
        <v>0</v>
      </c>
      <c r="H21" s="11"/>
    </row>
    <row r="22" spans="1:8" ht="15">
      <c r="A22" s="6">
        <v>6</v>
      </c>
      <c r="B22" s="7">
        <v>11</v>
      </c>
      <c r="C22" s="8" t="s">
        <v>25</v>
      </c>
      <c r="D22" s="9" t="s">
        <v>26</v>
      </c>
      <c r="E22" s="14">
        <v>34</v>
      </c>
      <c r="F22" s="14">
        <v>0</v>
      </c>
      <c r="G22" s="10">
        <v>0</v>
      </c>
      <c r="H22" s="11"/>
    </row>
    <row r="23" spans="1:8" ht="15">
      <c r="A23" s="6">
        <v>7</v>
      </c>
      <c r="B23" s="7">
        <v>11</v>
      </c>
      <c r="C23" s="8" t="s">
        <v>27</v>
      </c>
      <c r="D23" s="8" t="s">
        <v>28</v>
      </c>
      <c r="E23" s="15">
        <v>102</v>
      </c>
      <c r="F23" s="15">
        <v>0</v>
      </c>
      <c r="G23" s="10">
        <v>0</v>
      </c>
      <c r="H23" s="11"/>
    </row>
    <row r="24" spans="1:8" ht="15">
      <c r="A24" s="82" t="s">
        <v>29</v>
      </c>
      <c r="B24" s="83"/>
      <c r="C24" s="83"/>
      <c r="D24" s="84"/>
      <c r="E24" s="16">
        <v>1292</v>
      </c>
      <c r="F24" s="16">
        <f>SUM(F10:F23)</f>
        <v>58</v>
      </c>
      <c r="G24" s="80">
        <f>F24/E24</f>
        <v>4.4891640866873063E-2</v>
      </c>
      <c r="H24" s="11"/>
    </row>
    <row r="25" spans="1:8" ht="15.75" customHeight="1">
      <c r="A25" s="85" t="s">
        <v>30</v>
      </c>
      <c r="B25" s="86"/>
      <c r="C25" s="86"/>
      <c r="D25" s="86"/>
      <c r="E25" s="86"/>
      <c r="F25" s="86"/>
      <c r="G25" s="86"/>
      <c r="H25" s="87"/>
    </row>
    <row r="26" spans="1:8" ht="15">
      <c r="A26" s="6">
        <v>1</v>
      </c>
      <c r="B26" s="7">
        <v>10</v>
      </c>
      <c r="C26" s="8" t="s">
        <v>31</v>
      </c>
      <c r="D26" s="9" t="s">
        <v>22</v>
      </c>
      <c r="E26" s="9">
        <v>136</v>
      </c>
      <c r="F26" s="9">
        <v>7</v>
      </c>
      <c r="G26" s="10">
        <f>F26/E26</f>
        <v>5.1470588235294115E-2</v>
      </c>
      <c r="H26" s="11"/>
    </row>
    <row r="27" spans="1:8" ht="15">
      <c r="A27" s="6">
        <v>2</v>
      </c>
      <c r="B27" s="7">
        <v>10</v>
      </c>
      <c r="C27" s="8" t="s">
        <v>32</v>
      </c>
      <c r="D27" s="9" t="s">
        <v>22</v>
      </c>
      <c r="E27" s="9">
        <v>34</v>
      </c>
      <c r="F27" s="9">
        <v>0</v>
      </c>
      <c r="G27" s="10">
        <f t="shared" ref="G27:G40" si="0">F27/E27</f>
        <v>0</v>
      </c>
      <c r="H27" s="11"/>
    </row>
    <row r="28" spans="1:8" ht="15">
      <c r="A28" s="6">
        <v>3</v>
      </c>
      <c r="B28" s="7">
        <v>10</v>
      </c>
      <c r="C28" s="8" t="s">
        <v>33</v>
      </c>
      <c r="D28" s="9" t="s">
        <v>34</v>
      </c>
      <c r="E28" s="18">
        <v>34</v>
      </c>
      <c r="F28" s="17">
        <v>0</v>
      </c>
      <c r="G28" s="10">
        <f t="shared" si="0"/>
        <v>0</v>
      </c>
      <c r="H28" s="11"/>
    </row>
    <row r="29" spans="1:8" ht="15">
      <c r="A29" s="6">
        <v>4</v>
      </c>
      <c r="B29" s="7">
        <v>10</v>
      </c>
      <c r="C29" s="8" t="s">
        <v>35</v>
      </c>
      <c r="D29" s="9" t="s">
        <v>36</v>
      </c>
      <c r="E29" s="9">
        <v>102</v>
      </c>
      <c r="F29" s="9">
        <v>0</v>
      </c>
      <c r="G29" s="10">
        <f t="shared" si="0"/>
        <v>0</v>
      </c>
      <c r="H29" s="11"/>
    </row>
    <row r="30" spans="1:8" ht="15">
      <c r="A30" s="6">
        <v>5</v>
      </c>
      <c r="B30" s="7">
        <v>10</v>
      </c>
      <c r="C30" s="8" t="s">
        <v>37</v>
      </c>
      <c r="D30" s="9" t="s">
        <v>24</v>
      </c>
      <c r="E30" s="9">
        <v>68</v>
      </c>
      <c r="F30" s="9">
        <v>0</v>
      </c>
      <c r="G30" s="10">
        <f t="shared" si="0"/>
        <v>0</v>
      </c>
      <c r="H30" s="11"/>
    </row>
    <row r="31" spans="1:8" ht="15">
      <c r="A31" s="6">
        <v>6</v>
      </c>
      <c r="B31" s="7">
        <v>10</v>
      </c>
      <c r="C31" s="8" t="s">
        <v>38</v>
      </c>
      <c r="D31" s="9" t="s">
        <v>24</v>
      </c>
      <c r="E31" s="9">
        <v>68</v>
      </c>
      <c r="F31" s="9">
        <v>0</v>
      </c>
      <c r="G31" s="10">
        <f t="shared" si="0"/>
        <v>0</v>
      </c>
      <c r="H31" s="11"/>
    </row>
    <row r="32" spans="1:8" ht="15">
      <c r="A32" s="6">
        <v>7</v>
      </c>
      <c r="B32" s="7">
        <v>10</v>
      </c>
      <c r="C32" s="8" t="s">
        <v>39</v>
      </c>
      <c r="D32" s="9" t="s">
        <v>40</v>
      </c>
      <c r="E32" s="9">
        <v>68</v>
      </c>
      <c r="F32" s="9">
        <v>0</v>
      </c>
      <c r="G32" s="10">
        <f t="shared" si="0"/>
        <v>0</v>
      </c>
      <c r="H32" s="11"/>
    </row>
    <row r="33" spans="1:8" ht="15">
      <c r="A33" s="6">
        <v>8</v>
      </c>
      <c r="B33" s="7">
        <v>10</v>
      </c>
      <c r="C33" s="8" t="s">
        <v>41</v>
      </c>
      <c r="D33" s="9" t="s">
        <v>42</v>
      </c>
      <c r="E33" s="9">
        <v>34</v>
      </c>
      <c r="F33" s="9">
        <v>0</v>
      </c>
      <c r="G33" s="10">
        <f t="shared" si="0"/>
        <v>0</v>
      </c>
      <c r="H33" s="11"/>
    </row>
    <row r="34" spans="1:8" ht="15">
      <c r="A34" s="19">
        <v>1</v>
      </c>
      <c r="B34" s="20">
        <v>11</v>
      </c>
      <c r="C34" s="13" t="s">
        <v>31</v>
      </c>
      <c r="D34" s="15" t="s">
        <v>22</v>
      </c>
      <c r="E34" s="15">
        <v>136</v>
      </c>
      <c r="F34" s="15">
        <v>6</v>
      </c>
      <c r="G34" s="10">
        <f t="shared" si="0"/>
        <v>4.4117647058823532E-2</v>
      </c>
      <c r="H34" s="11"/>
    </row>
    <row r="35" spans="1:8" ht="15">
      <c r="A35" s="6">
        <v>2</v>
      </c>
      <c r="B35" s="7">
        <v>11</v>
      </c>
      <c r="C35" s="8" t="s">
        <v>33</v>
      </c>
      <c r="D35" s="9" t="s">
        <v>34</v>
      </c>
      <c r="E35" s="18">
        <v>34</v>
      </c>
      <c r="F35" s="18">
        <v>4</v>
      </c>
      <c r="G35" s="10">
        <f t="shared" si="0"/>
        <v>0.11764705882352941</v>
      </c>
      <c r="H35" s="11"/>
    </row>
    <row r="36" spans="1:8" ht="15">
      <c r="A36" s="6">
        <v>3</v>
      </c>
      <c r="B36" s="7">
        <v>11</v>
      </c>
      <c r="C36" s="8" t="s">
        <v>35</v>
      </c>
      <c r="D36" s="9" t="s">
        <v>36</v>
      </c>
      <c r="E36" s="9">
        <v>102</v>
      </c>
      <c r="F36" s="9">
        <v>0</v>
      </c>
      <c r="G36" s="10">
        <f t="shared" si="0"/>
        <v>0</v>
      </c>
      <c r="H36" s="11"/>
    </row>
    <row r="37" spans="1:8" ht="15">
      <c r="A37" s="6">
        <v>4</v>
      </c>
      <c r="B37" s="7">
        <v>11</v>
      </c>
      <c r="C37" s="8" t="s">
        <v>37</v>
      </c>
      <c r="D37" s="9" t="s">
        <v>24</v>
      </c>
      <c r="E37" s="9">
        <v>68</v>
      </c>
      <c r="F37" s="9">
        <v>0</v>
      </c>
      <c r="G37" s="10">
        <f t="shared" si="0"/>
        <v>0</v>
      </c>
      <c r="H37" s="11"/>
    </row>
    <row r="38" spans="1:8" ht="15">
      <c r="A38" s="6">
        <v>5</v>
      </c>
      <c r="B38" s="7">
        <v>11</v>
      </c>
      <c r="C38" s="8" t="s">
        <v>38</v>
      </c>
      <c r="D38" s="9" t="s">
        <v>24</v>
      </c>
      <c r="E38" s="9">
        <v>68</v>
      </c>
      <c r="F38" s="9">
        <v>0</v>
      </c>
      <c r="G38" s="10">
        <f t="shared" si="0"/>
        <v>0</v>
      </c>
      <c r="H38" s="11"/>
    </row>
    <row r="39" spans="1:8" ht="15">
      <c r="A39" s="6">
        <v>6</v>
      </c>
      <c r="B39" s="7">
        <v>11</v>
      </c>
      <c r="C39" s="8" t="s">
        <v>39</v>
      </c>
      <c r="D39" s="9" t="s">
        <v>40</v>
      </c>
      <c r="E39" s="9">
        <v>68</v>
      </c>
      <c r="F39" s="9">
        <v>0</v>
      </c>
      <c r="G39" s="10">
        <f t="shared" si="0"/>
        <v>0</v>
      </c>
      <c r="H39" s="11"/>
    </row>
    <row r="40" spans="1:8" ht="15">
      <c r="A40" s="6">
        <v>7</v>
      </c>
      <c r="B40" s="7">
        <v>11</v>
      </c>
      <c r="C40" s="8" t="s">
        <v>41</v>
      </c>
      <c r="D40" s="9" t="s">
        <v>42</v>
      </c>
      <c r="E40" s="9">
        <v>34</v>
      </c>
      <c r="F40" s="9">
        <v>0</v>
      </c>
      <c r="G40" s="10">
        <f t="shared" si="0"/>
        <v>0</v>
      </c>
      <c r="H40" s="11"/>
    </row>
    <row r="41" spans="1:8" ht="15">
      <c r="A41" s="82" t="s">
        <v>29</v>
      </c>
      <c r="B41" s="83"/>
      <c r="C41" s="83"/>
      <c r="D41" s="84"/>
      <c r="E41" s="16">
        <v>1054</v>
      </c>
      <c r="F41" s="16">
        <f>SUM(F26:F40)</f>
        <v>17</v>
      </c>
      <c r="G41" s="10">
        <f>F41/E41</f>
        <v>1.6129032258064516E-2</v>
      </c>
      <c r="H41" s="11"/>
    </row>
    <row r="42" spans="1:8" ht="15.75" customHeight="1">
      <c r="A42" s="85" t="s">
        <v>43</v>
      </c>
      <c r="B42" s="86"/>
      <c r="C42" s="86"/>
      <c r="D42" s="86"/>
      <c r="E42" s="86"/>
      <c r="F42" s="86"/>
      <c r="G42" s="86"/>
      <c r="H42" s="87"/>
    </row>
    <row r="43" spans="1:8" ht="15">
      <c r="A43" s="6">
        <v>1</v>
      </c>
      <c r="B43" s="7">
        <v>10</v>
      </c>
      <c r="C43" s="8" t="s">
        <v>44</v>
      </c>
      <c r="D43" s="9" t="s">
        <v>17</v>
      </c>
      <c r="E43" s="9">
        <v>34</v>
      </c>
      <c r="F43" s="21"/>
      <c r="G43" s="10">
        <f t="shared" ref="G43:G53" si="1">F43/E43</f>
        <v>0</v>
      </c>
      <c r="H43" s="11"/>
    </row>
    <row r="44" spans="1:8" ht="15">
      <c r="A44" s="6">
        <v>2</v>
      </c>
      <c r="B44" s="7">
        <v>10</v>
      </c>
      <c r="C44" s="8" t="s">
        <v>45</v>
      </c>
      <c r="D44" s="9" t="s">
        <v>42</v>
      </c>
      <c r="E44" s="18">
        <v>34</v>
      </c>
      <c r="F44" s="18">
        <v>0</v>
      </c>
      <c r="G44" s="10">
        <f t="shared" si="1"/>
        <v>0</v>
      </c>
      <c r="H44" s="11"/>
    </row>
    <row r="45" spans="1:8" ht="15">
      <c r="A45" s="6">
        <v>3</v>
      </c>
      <c r="B45" s="7">
        <v>10</v>
      </c>
      <c r="C45" s="18" t="s">
        <v>46</v>
      </c>
      <c r="D45" s="9" t="s">
        <v>34</v>
      </c>
      <c r="E45" s="18">
        <v>34</v>
      </c>
      <c r="F45" s="17"/>
      <c r="G45" s="10">
        <f t="shared" si="1"/>
        <v>0</v>
      </c>
      <c r="H45" s="11"/>
    </row>
    <row r="46" spans="1:8" ht="15">
      <c r="A46" s="6">
        <v>4</v>
      </c>
      <c r="B46" s="7">
        <v>10</v>
      </c>
      <c r="C46" s="18" t="s">
        <v>47</v>
      </c>
      <c r="D46" s="18" t="s">
        <v>22</v>
      </c>
      <c r="E46" s="14">
        <v>34</v>
      </c>
      <c r="F46" s="14">
        <v>0</v>
      </c>
      <c r="G46" s="10">
        <f t="shared" si="1"/>
        <v>0</v>
      </c>
      <c r="H46" s="22"/>
    </row>
    <row r="47" spans="1:8" ht="15">
      <c r="A47" s="6">
        <v>5</v>
      </c>
      <c r="B47" s="7">
        <v>10</v>
      </c>
      <c r="C47" s="18" t="s">
        <v>47</v>
      </c>
      <c r="D47" s="9" t="s">
        <v>34</v>
      </c>
      <c r="E47" s="15">
        <v>34</v>
      </c>
      <c r="F47" s="15">
        <v>4</v>
      </c>
      <c r="G47" s="10">
        <f t="shared" si="1"/>
        <v>0.11764705882352941</v>
      </c>
      <c r="H47" s="23"/>
    </row>
    <row r="48" spans="1:8" ht="15">
      <c r="A48" s="6">
        <v>1</v>
      </c>
      <c r="B48" s="7">
        <v>10</v>
      </c>
      <c r="C48" s="18" t="s">
        <v>47</v>
      </c>
      <c r="D48" s="9" t="s">
        <v>17</v>
      </c>
      <c r="E48" s="15">
        <v>34</v>
      </c>
      <c r="F48" s="24"/>
      <c r="G48" s="10">
        <f t="shared" si="1"/>
        <v>0</v>
      </c>
      <c r="H48" s="11"/>
    </row>
    <row r="49" spans="1:8" ht="15">
      <c r="A49" s="6">
        <v>2</v>
      </c>
      <c r="B49" s="7">
        <v>10</v>
      </c>
      <c r="C49" s="18" t="s">
        <v>46</v>
      </c>
      <c r="D49" s="9" t="s">
        <v>34</v>
      </c>
      <c r="E49" s="9">
        <v>34</v>
      </c>
      <c r="F49" s="21"/>
      <c r="G49" s="10">
        <f t="shared" si="1"/>
        <v>0</v>
      </c>
      <c r="H49" s="11"/>
    </row>
    <row r="50" spans="1:8" ht="15">
      <c r="A50" s="6">
        <v>3</v>
      </c>
      <c r="B50" s="7">
        <v>10</v>
      </c>
      <c r="C50" s="18" t="s">
        <v>47</v>
      </c>
      <c r="D50" s="9" t="s">
        <v>22</v>
      </c>
      <c r="E50" s="9">
        <v>34</v>
      </c>
      <c r="F50" s="9">
        <v>0</v>
      </c>
      <c r="G50" s="10">
        <f t="shared" si="1"/>
        <v>0</v>
      </c>
      <c r="H50" s="11"/>
    </row>
    <row r="51" spans="1:8" ht="15">
      <c r="A51" s="6">
        <v>4</v>
      </c>
      <c r="B51" s="7">
        <v>10</v>
      </c>
      <c r="C51" s="18" t="s">
        <v>48</v>
      </c>
      <c r="D51" s="9" t="s">
        <v>34</v>
      </c>
      <c r="E51" s="9">
        <v>34</v>
      </c>
      <c r="F51" s="9">
        <v>4</v>
      </c>
      <c r="G51" s="10">
        <f t="shared" si="1"/>
        <v>0.11764705882352941</v>
      </c>
      <c r="H51" s="11"/>
    </row>
    <row r="52" spans="1:8" ht="15">
      <c r="A52" s="88" t="s">
        <v>29</v>
      </c>
      <c r="B52" s="86"/>
      <c r="C52" s="86"/>
      <c r="D52" s="87"/>
      <c r="E52" s="25">
        <v>306</v>
      </c>
      <c r="F52" s="16">
        <f>SUM(F43:F51)</f>
        <v>8</v>
      </c>
      <c r="G52" s="10">
        <f t="shared" si="1"/>
        <v>2.6143790849673203E-2</v>
      </c>
      <c r="H52" s="26"/>
    </row>
    <row r="53" spans="1:8" ht="15.75" customHeight="1">
      <c r="A53" s="89" t="s">
        <v>49</v>
      </c>
      <c r="B53" s="86"/>
      <c r="C53" s="86"/>
      <c r="D53" s="87"/>
      <c r="E53" s="27">
        <v>2652</v>
      </c>
      <c r="F53" s="27">
        <f>F41+F52</f>
        <v>25</v>
      </c>
      <c r="G53" s="10">
        <f t="shared" si="1"/>
        <v>9.4268476621417793E-3</v>
      </c>
      <c r="H53" s="28"/>
    </row>
    <row r="54" spans="1:8" ht="15.75" customHeight="1">
      <c r="A54" s="1"/>
      <c r="B54" s="1"/>
      <c r="C54" s="1"/>
      <c r="D54" s="29"/>
      <c r="E54" s="1"/>
      <c r="F54" s="1"/>
      <c r="G54" s="1"/>
      <c r="H54" s="1"/>
    </row>
  </sheetData>
  <mergeCells count="16">
    <mergeCell ref="A41:D41"/>
    <mergeCell ref="A42:H42"/>
    <mergeCell ref="A52:D52"/>
    <mergeCell ref="A53:D53"/>
    <mergeCell ref="A1:H1"/>
    <mergeCell ref="B3:H3"/>
    <mergeCell ref="A5:H5"/>
    <mergeCell ref="A7:A8"/>
    <mergeCell ref="B7:B8"/>
    <mergeCell ref="E7:F7"/>
    <mergeCell ref="A9:H9"/>
    <mergeCell ref="G7:G8"/>
    <mergeCell ref="H7:H8"/>
    <mergeCell ref="C7:C8"/>
    <mergeCell ref="A24:D24"/>
    <mergeCell ref="A25:H2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177"/>
  <sheetViews>
    <sheetView topLeftCell="A121" workbookViewId="0">
      <selection activeCell="H172" sqref="H172"/>
    </sheetView>
  </sheetViews>
  <sheetFormatPr defaultColWidth="14.42578125" defaultRowHeight="15.75" customHeight="1"/>
  <sheetData>
    <row r="1" spans="1:8" ht="15.75" customHeight="1">
      <c r="A1" s="90" t="s">
        <v>0</v>
      </c>
      <c r="B1" s="91"/>
      <c r="C1" s="91"/>
      <c r="D1" s="91"/>
      <c r="E1" s="91"/>
      <c r="F1" s="91"/>
      <c r="G1" s="91"/>
      <c r="H1" s="91"/>
    </row>
    <row r="2" spans="1:8" ht="15.75" customHeight="1">
      <c r="A2" s="1"/>
      <c r="B2" s="1"/>
      <c r="C2" s="1"/>
      <c r="D2" s="2" t="s">
        <v>1</v>
      </c>
      <c r="E2" s="1"/>
      <c r="F2" s="1"/>
      <c r="G2" s="1"/>
      <c r="H2" s="1"/>
    </row>
    <row r="3" spans="1:8" ht="15.75" customHeight="1">
      <c r="A3" s="3" t="s">
        <v>2</v>
      </c>
      <c r="B3" s="92" t="s">
        <v>3</v>
      </c>
      <c r="C3" s="83"/>
      <c r="D3" s="83"/>
      <c r="E3" s="83"/>
      <c r="F3" s="83"/>
      <c r="G3" s="83"/>
      <c r="H3" s="83"/>
    </row>
    <row r="4" spans="1:8" ht="15.75" customHeight="1">
      <c r="A4" s="1"/>
      <c r="B4" s="1"/>
      <c r="C4" s="1"/>
      <c r="D4" s="1"/>
      <c r="E4" s="1"/>
      <c r="F4" s="1"/>
      <c r="G4" s="1"/>
      <c r="H4" s="1"/>
    </row>
    <row r="5" spans="1:8" ht="12.75">
      <c r="A5" s="93" t="s">
        <v>50</v>
      </c>
      <c r="B5" s="86"/>
      <c r="C5" s="86"/>
      <c r="D5" s="86"/>
      <c r="E5" s="86"/>
      <c r="F5" s="86"/>
      <c r="G5" s="86"/>
      <c r="H5" s="87"/>
    </row>
    <row r="6" spans="1:8" ht="15.75" customHeight="1">
      <c r="A6" s="1"/>
      <c r="B6" s="1"/>
      <c r="C6" s="1"/>
      <c r="D6" s="1"/>
      <c r="E6" s="1"/>
      <c r="F6" s="1"/>
      <c r="G6" s="1"/>
      <c r="H6" s="1"/>
    </row>
    <row r="7" spans="1:8" ht="12.75">
      <c r="A7" s="94" t="s">
        <v>5</v>
      </c>
      <c r="B7" s="94" t="s">
        <v>6</v>
      </c>
      <c r="C7" s="94" t="s">
        <v>7</v>
      </c>
      <c r="D7" s="4" t="s">
        <v>8</v>
      </c>
      <c r="E7" s="96" t="s">
        <v>9</v>
      </c>
      <c r="F7" s="87"/>
      <c r="G7" s="94" t="s">
        <v>10</v>
      </c>
      <c r="H7" s="94" t="s">
        <v>11</v>
      </c>
    </row>
    <row r="8" spans="1:8" ht="12.75">
      <c r="A8" s="95"/>
      <c r="B8" s="95"/>
      <c r="C8" s="95"/>
      <c r="D8" s="5" t="s">
        <v>12</v>
      </c>
      <c r="E8" s="5" t="s">
        <v>13</v>
      </c>
      <c r="F8" s="5" t="s">
        <v>14</v>
      </c>
      <c r="G8" s="95"/>
      <c r="H8" s="95"/>
    </row>
    <row r="9" spans="1:8" ht="15.75" customHeight="1">
      <c r="A9" s="85" t="s">
        <v>51</v>
      </c>
      <c r="B9" s="86"/>
      <c r="C9" s="86"/>
      <c r="D9" s="86"/>
      <c r="E9" s="86"/>
      <c r="F9" s="86"/>
      <c r="G9" s="86"/>
      <c r="H9" s="87"/>
    </row>
    <row r="10" spans="1:8" ht="15">
      <c r="A10" s="6">
        <v>1</v>
      </c>
      <c r="B10" s="30" t="s">
        <v>52</v>
      </c>
      <c r="C10" s="9" t="s">
        <v>16</v>
      </c>
      <c r="D10" s="9" t="s">
        <v>53</v>
      </c>
      <c r="E10" s="18">
        <v>170</v>
      </c>
      <c r="F10" s="18">
        <v>9</v>
      </c>
      <c r="G10" s="10">
        <f t="shared" ref="G10:G154" si="0">F10/E10</f>
        <v>5.2941176470588235E-2</v>
      </c>
      <c r="H10" s="11"/>
    </row>
    <row r="11" spans="1:8" ht="15">
      <c r="A11" s="6">
        <v>2</v>
      </c>
      <c r="B11" s="30" t="s">
        <v>52</v>
      </c>
      <c r="C11" s="9" t="s">
        <v>18</v>
      </c>
      <c r="D11" s="9" t="s">
        <v>53</v>
      </c>
      <c r="E11" s="18">
        <v>102</v>
      </c>
      <c r="F11" s="17"/>
      <c r="G11" s="10">
        <f t="shared" si="0"/>
        <v>0</v>
      </c>
      <c r="H11" s="11"/>
    </row>
    <row r="12" spans="1:8" ht="15">
      <c r="A12" s="6">
        <v>3</v>
      </c>
      <c r="B12" s="30" t="s">
        <v>52</v>
      </c>
      <c r="C12" s="8" t="s">
        <v>19</v>
      </c>
      <c r="D12" s="9" t="s">
        <v>20</v>
      </c>
      <c r="E12" s="18">
        <v>102</v>
      </c>
      <c r="F12" s="18">
        <v>10</v>
      </c>
      <c r="G12" s="10">
        <f t="shared" si="0"/>
        <v>9.8039215686274508E-2</v>
      </c>
      <c r="H12" s="11"/>
    </row>
    <row r="13" spans="1:8" ht="15">
      <c r="A13" s="6">
        <v>4</v>
      </c>
      <c r="B13" s="30" t="s">
        <v>52</v>
      </c>
      <c r="C13" s="9" t="s">
        <v>21</v>
      </c>
      <c r="D13" s="9" t="s">
        <v>54</v>
      </c>
      <c r="E13" s="18">
        <v>170</v>
      </c>
      <c r="F13" s="17"/>
      <c r="G13" s="10">
        <f t="shared" si="0"/>
        <v>0</v>
      </c>
      <c r="H13" s="11"/>
    </row>
    <row r="14" spans="1:8" ht="15">
      <c r="A14" s="6">
        <v>5</v>
      </c>
      <c r="B14" s="30" t="s">
        <v>52</v>
      </c>
      <c r="C14" s="9" t="s">
        <v>55</v>
      </c>
      <c r="D14" s="9" t="s">
        <v>34</v>
      </c>
      <c r="E14" s="18">
        <v>34</v>
      </c>
      <c r="F14" s="18">
        <v>3</v>
      </c>
      <c r="G14" s="10">
        <f t="shared" si="0"/>
        <v>8.8235294117647065E-2</v>
      </c>
      <c r="H14" s="11"/>
    </row>
    <row r="15" spans="1:8" ht="15">
      <c r="A15" s="6">
        <v>6</v>
      </c>
      <c r="B15" s="30" t="s">
        <v>52</v>
      </c>
      <c r="C15" s="9" t="s">
        <v>56</v>
      </c>
      <c r="D15" s="9" t="s">
        <v>24</v>
      </c>
      <c r="E15" s="18">
        <v>68</v>
      </c>
      <c r="F15" s="18">
        <v>0</v>
      </c>
      <c r="G15" s="10">
        <f t="shared" si="0"/>
        <v>0</v>
      </c>
      <c r="H15" s="11"/>
    </row>
    <row r="16" spans="1:8" ht="15">
      <c r="A16" s="6">
        <v>7</v>
      </c>
      <c r="B16" s="30" t="s">
        <v>52</v>
      </c>
      <c r="C16" s="9" t="s">
        <v>41</v>
      </c>
      <c r="D16" s="9" t="s">
        <v>42</v>
      </c>
      <c r="E16" s="18">
        <v>34</v>
      </c>
      <c r="F16" s="18">
        <v>1</v>
      </c>
      <c r="G16" s="10">
        <f t="shared" si="0"/>
        <v>2.9411764705882353E-2</v>
      </c>
      <c r="H16" s="11"/>
    </row>
    <row r="17" spans="1:8" ht="15">
      <c r="A17" s="6">
        <v>8</v>
      </c>
      <c r="B17" s="7" t="s">
        <v>52</v>
      </c>
      <c r="C17" s="18" t="s">
        <v>57</v>
      </c>
      <c r="D17" s="18" t="s">
        <v>58</v>
      </c>
      <c r="E17" s="18">
        <v>16</v>
      </c>
      <c r="F17" s="17"/>
      <c r="G17" s="10">
        <f t="shared" si="0"/>
        <v>0</v>
      </c>
      <c r="H17" s="31"/>
    </row>
    <row r="18" spans="1:8" ht="15">
      <c r="A18" s="6">
        <v>9</v>
      </c>
      <c r="B18" s="30" t="s">
        <v>52</v>
      </c>
      <c r="C18" s="9" t="s">
        <v>59</v>
      </c>
      <c r="D18" s="9" t="s">
        <v>60</v>
      </c>
      <c r="E18" s="9">
        <v>34</v>
      </c>
      <c r="F18" s="21"/>
      <c r="G18" s="10">
        <f t="shared" si="0"/>
        <v>0</v>
      </c>
      <c r="H18" s="11"/>
    </row>
    <row r="19" spans="1:8" ht="15">
      <c r="A19" s="6">
        <v>10</v>
      </c>
      <c r="B19" s="30" t="s">
        <v>52</v>
      </c>
      <c r="C19" s="9" t="s">
        <v>61</v>
      </c>
      <c r="D19" s="9" t="s">
        <v>62</v>
      </c>
      <c r="E19" s="18">
        <v>34</v>
      </c>
      <c r="F19" s="18">
        <v>0</v>
      </c>
      <c r="G19" s="10">
        <f t="shared" si="0"/>
        <v>0</v>
      </c>
      <c r="H19" s="11"/>
    </row>
    <row r="20" spans="1:8" ht="15">
      <c r="A20" s="6">
        <v>11</v>
      </c>
      <c r="B20" s="30" t="s">
        <v>52</v>
      </c>
      <c r="C20" s="9" t="s">
        <v>63</v>
      </c>
      <c r="D20" s="9" t="s">
        <v>62</v>
      </c>
      <c r="E20" s="18">
        <v>68</v>
      </c>
      <c r="F20" s="18">
        <v>0</v>
      </c>
      <c r="G20" s="10">
        <f t="shared" si="0"/>
        <v>0</v>
      </c>
      <c r="H20" s="11"/>
    </row>
    <row r="21" spans="1:8" ht="15">
      <c r="A21" s="6">
        <v>12</v>
      </c>
      <c r="B21" s="30" t="s">
        <v>52</v>
      </c>
      <c r="C21" s="9" t="s">
        <v>63</v>
      </c>
      <c r="D21" s="9" t="s">
        <v>64</v>
      </c>
      <c r="E21" s="18">
        <v>68</v>
      </c>
      <c r="F21" s="17"/>
      <c r="G21" s="10">
        <f t="shared" si="0"/>
        <v>0</v>
      </c>
      <c r="H21" s="11"/>
    </row>
    <row r="22" spans="1:8" ht="15">
      <c r="A22" s="6">
        <v>13</v>
      </c>
      <c r="B22" s="30" t="s">
        <v>52</v>
      </c>
      <c r="C22" s="9" t="s">
        <v>27</v>
      </c>
      <c r="D22" s="9" t="s">
        <v>26</v>
      </c>
      <c r="E22" s="18">
        <v>102</v>
      </c>
      <c r="F22" s="18">
        <v>0</v>
      </c>
      <c r="G22" s="10">
        <f t="shared" si="0"/>
        <v>0</v>
      </c>
      <c r="H22" s="11"/>
    </row>
    <row r="23" spans="1:8" ht="15">
      <c r="A23" s="6">
        <v>1</v>
      </c>
      <c r="B23" s="30" t="s">
        <v>65</v>
      </c>
      <c r="C23" s="9" t="s">
        <v>16</v>
      </c>
      <c r="D23" s="15" t="s">
        <v>53</v>
      </c>
      <c r="E23" s="32">
        <v>170</v>
      </c>
      <c r="F23" s="32">
        <v>9</v>
      </c>
      <c r="G23" s="10">
        <f t="shared" si="0"/>
        <v>5.2941176470588235E-2</v>
      </c>
      <c r="H23" s="11"/>
    </row>
    <row r="24" spans="1:8" ht="15">
      <c r="A24" s="6">
        <v>2</v>
      </c>
      <c r="B24" s="30" t="s">
        <v>65</v>
      </c>
      <c r="C24" s="9" t="s">
        <v>18</v>
      </c>
      <c r="D24" s="9" t="s">
        <v>53</v>
      </c>
      <c r="E24" s="18">
        <v>102</v>
      </c>
      <c r="F24" s="17"/>
      <c r="G24" s="10">
        <f t="shared" si="0"/>
        <v>0</v>
      </c>
      <c r="H24" s="11"/>
    </row>
    <row r="25" spans="1:8" ht="15">
      <c r="A25" s="6">
        <v>3</v>
      </c>
      <c r="B25" s="30" t="s">
        <v>65</v>
      </c>
      <c r="C25" s="8" t="s">
        <v>19</v>
      </c>
      <c r="D25" s="9" t="s">
        <v>20</v>
      </c>
      <c r="E25" s="18">
        <v>102</v>
      </c>
      <c r="F25" s="18">
        <v>10</v>
      </c>
      <c r="G25" s="10">
        <f t="shared" si="0"/>
        <v>9.8039215686274508E-2</v>
      </c>
      <c r="H25" s="11"/>
    </row>
    <row r="26" spans="1:8" ht="15">
      <c r="A26" s="6">
        <v>4</v>
      </c>
      <c r="B26" s="30" t="s">
        <v>65</v>
      </c>
      <c r="C26" s="9" t="s">
        <v>21</v>
      </c>
      <c r="D26" s="9" t="s">
        <v>54</v>
      </c>
      <c r="E26" s="18">
        <v>170</v>
      </c>
      <c r="F26" s="17"/>
      <c r="G26" s="10">
        <f t="shared" si="0"/>
        <v>0</v>
      </c>
      <c r="H26" s="11"/>
    </row>
    <row r="27" spans="1:8" ht="15">
      <c r="A27" s="6">
        <v>5</v>
      </c>
      <c r="B27" s="30" t="s">
        <v>65</v>
      </c>
      <c r="C27" s="9" t="s">
        <v>55</v>
      </c>
      <c r="D27" s="9" t="s">
        <v>34</v>
      </c>
      <c r="E27" s="18">
        <v>34</v>
      </c>
      <c r="F27" s="18">
        <v>3</v>
      </c>
      <c r="G27" s="10">
        <f t="shared" si="0"/>
        <v>8.8235294117647065E-2</v>
      </c>
      <c r="H27" s="11"/>
    </row>
    <row r="28" spans="1:8" ht="15">
      <c r="A28" s="6">
        <v>6</v>
      </c>
      <c r="B28" s="30" t="s">
        <v>65</v>
      </c>
      <c r="C28" s="9" t="s">
        <v>56</v>
      </c>
      <c r="D28" s="9" t="s">
        <v>24</v>
      </c>
      <c r="E28" s="18">
        <v>68</v>
      </c>
      <c r="F28" s="18">
        <v>0</v>
      </c>
      <c r="G28" s="10">
        <f t="shared" si="0"/>
        <v>0</v>
      </c>
      <c r="H28" s="11"/>
    </row>
    <row r="29" spans="1:8" ht="15">
      <c r="A29" s="6">
        <v>7</v>
      </c>
      <c r="B29" s="30" t="s">
        <v>65</v>
      </c>
      <c r="C29" s="9" t="s">
        <v>41</v>
      </c>
      <c r="D29" s="9" t="s">
        <v>42</v>
      </c>
      <c r="E29" s="18">
        <v>34</v>
      </c>
      <c r="F29" s="18">
        <v>1</v>
      </c>
      <c r="G29" s="10">
        <f t="shared" si="0"/>
        <v>2.9411764705882353E-2</v>
      </c>
      <c r="H29" s="11"/>
    </row>
    <row r="30" spans="1:8" ht="15">
      <c r="A30" s="6">
        <v>8</v>
      </c>
      <c r="B30" s="30" t="s">
        <v>65</v>
      </c>
      <c r="C30" s="9" t="s">
        <v>57</v>
      </c>
      <c r="D30" s="18" t="s">
        <v>58</v>
      </c>
      <c r="E30" s="18">
        <v>16</v>
      </c>
      <c r="F30" s="17"/>
      <c r="G30" s="10">
        <f t="shared" si="0"/>
        <v>0</v>
      </c>
      <c r="H30" s="11"/>
    </row>
    <row r="31" spans="1:8" ht="15">
      <c r="A31" s="6">
        <v>9</v>
      </c>
      <c r="B31" s="30" t="s">
        <v>65</v>
      </c>
      <c r="C31" s="9" t="s">
        <v>59</v>
      </c>
      <c r="D31" s="9" t="s">
        <v>60</v>
      </c>
      <c r="E31" s="18">
        <v>34</v>
      </c>
      <c r="F31" s="17"/>
      <c r="G31" s="10">
        <f t="shared" si="0"/>
        <v>0</v>
      </c>
      <c r="H31" s="11"/>
    </row>
    <row r="32" spans="1:8" ht="15">
      <c r="A32" s="6">
        <v>10</v>
      </c>
      <c r="B32" s="30" t="s">
        <v>65</v>
      </c>
      <c r="C32" s="9" t="s">
        <v>61</v>
      </c>
      <c r="D32" s="9" t="s">
        <v>62</v>
      </c>
      <c r="E32" s="18">
        <v>34</v>
      </c>
      <c r="F32" s="18">
        <v>0</v>
      </c>
      <c r="G32" s="10">
        <f t="shared" si="0"/>
        <v>0</v>
      </c>
      <c r="H32" s="11"/>
    </row>
    <row r="33" spans="1:8" ht="15">
      <c r="A33" s="6">
        <v>11</v>
      </c>
      <c r="B33" s="30" t="s">
        <v>65</v>
      </c>
      <c r="C33" s="9" t="s">
        <v>63</v>
      </c>
      <c r="D33" s="9" t="s">
        <v>62</v>
      </c>
      <c r="E33" s="18">
        <v>68</v>
      </c>
      <c r="F33" s="18">
        <v>0</v>
      </c>
      <c r="G33" s="10">
        <f t="shared" si="0"/>
        <v>0</v>
      </c>
      <c r="H33" s="11"/>
    </row>
    <row r="34" spans="1:8" ht="15">
      <c r="A34" s="6">
        <v>12</v>
      </c>
      <c r="B34" s="30" t="s">
        <v>65</v>
      </c>
      <c r="C34" s="9" t="s">
        <v>63</v>
      </c>
      <c r="D34" s="9" t="s">
        <v>64</v>
      </c>
      <c r="E34" s="18">
        <v>68</v>
      </c>
      <c r="F34" s="17"/>
      <c r="G34" s="10">
        <f t="shared" si="0"/>
        <v>0</v>
      </c>
      <c r="H34" s="11"/>
    </row>
    <row r="35" spans="1:8" ht="15">
      <c r="A35" s="6">
        <v>13</v>
      </c>
      <c r="B35" s="30" t="s">
        <v>65</v>
      </c>
      <c r="C35" s="9" t="s">
        <v>27</v>
      </c>
      <c r="D35" s="9" t="s">
        <v>26</v>
      </c>
      <c r="E35" s="18">
        <v>102</v>
      </c>
      <c r="F35" s="18">
        <v>0</v>
      </c>
      <c r="G35" s="10">
        <f t="shared" si="0"/>
        <v>0</v>
      </c>
      <c r="H35" s="11"/>
    </row>
    <row r="36" spans="1:8" ht="15">
      <c r="A36" s="6">
        <v>1</v>
      </c>
      <c r="B36" s="30" t="s">
        <v>66</v>
      </c>
      <c r="C36" s="9" t="s">
        <v>16</v>
      </c>
      <c r="D36" s="9" t="s">
        <v>67</v>
      </c>
      <c r="E36" s="18">
        <v>204</v>
      </c>
      <c r="F36" s="18">
        <v>3</v>
      </c>
      <c r="G36" s="10">
        <f t="shared" si="0"/>
        <v>1.4705882352941176E-2</v>
      </c>
      <c r="H36" s="11"/>
    </row>
    <row r="37" spans="1:8" ht="15">
      <c r="A37" s="6">
        <v>2</v>
      </c>
      <c r="B37" s="30" t="s">
        <v>66</v>
      </c>
      <c r="C37" s="9" t="s">
        <v>18</v>
      </c>
      <c r="D37" s="9" t="s">
        <v>67</v>
      </c>
      <c r="E37" s="18">
        <v>102</v>
      </c>
      <c r="F37" s="17"/>
      <c r="G37" s="10">
        <f t="shared" si="0"/>
        <v>0</v>
      </c>
      <c r="H37" s="11"/>
    </row>
    <row r="38" spans="1:8" ht="15">
      <c r="A38" s="6">
        <v>3</v>
      </c>
      <c r="B38" s="30" t="s">
        <v>66</v>
      </c>
      <c r="C38" s="8" t="s">
        <v>19</v>
      </c>
      <c r="D38" s="9" t="s">
        <v>20</v>
      </c>
      <c r="E38" s="18">
        <v>102</v>
      </c>
      <c r="F38" s="18">
        <v>7</v>
      </c>
      <c r="G38" s="10">
        <f t="shared" si="0"/>
        <v>6.8627450980392163E-2</v>
      </c>
      <c r="H38" s="11"/>
    </row>
    <row r="39" spans="1:8" ht="15">
      <c r="A39" s="6">
        <v>4</v>
      </c>
      <c r="B39" s="30" t="s">
        <v>66</v>
      </c>
      <c r="C39" s="9" t="s">
        <v>21</v>
      </c>
      <c r="D39" s="9" t="s">
        <v>40</v>
      </c>
      <c r="E39" s="9">
        <v>170</v>
      </c>
      <c r="F39" s="9">
        <v>8</v>
      </c>
      <c r="G39" s="10">
        <f t="shared" si="0"/>
        <v>4.7058823529411764E-2</v>
      </c>
      <c r="H39" s="11"/>
    </row>
    <row r="40" spans="1:8" ht="15">
      <c r="A40" s="6">
        <v>5</v>
      </c>
      <c r="B40" s="30" t="s">
        <v>66</v>
      </c>
      <c r="C40" s="9" t="s">
        <v>55</v>
      </c>
      <c r="D40" s="9" t="s">
        <v>34</v>
      </c>
      <c r="E40" s="18">
        <v>34</v>
      </c>
      <c r="F40" s="18">
        <v>3</v>
      </c>
      <c r="G40" s="10">
        <f t="shared" si="0"/>
        <v>8.8235294117647065E-2</v>
      </c>
      <c r="H40" s="11"/>
    </row>
    <row r="41" spans="1:8" ht="15">
      <c r="A41" s="6">
        <v>6</v>
      </c>
      <c r="B41" s="30" t="s">
        <v>66</v>
      </c>
      <c r="C41" s="9" t="s">
        <v>68</v>
      </c>
      <c r="D41" s="9" t="s">
        <v>24</v>
      </c>
      <c r="E41" s="18">
        <v>68</v>
      </c>
      <c r="F41" s="18">
        <v>0</v>
      </c>
      <c r="G41" s="10">
        <f t="shared" si="0"/>
        <v>0</v>
      </c>
      <c r="H41" s="11"/>
    </row>
    <row r="42" spans="1:8" ht="15">
      <c r="A42" s="6">
        <v>7</v>
      </c>
      <c r="B42" s="30" t="s">
        <v>66</v>
      </c>
      <c r="C42" s="9" t="s">
        <v>69</v>
      </c>
      <c r="D42" s="9" t="s">
        <v>24</v>
      </c>
      <c r="E42" s="18">
        <v>34</v>
      </c>
      <c r="F42" s="18">
        <v>0</v>
      </c>
      <c r="G42" s="10">
        <f t="shared" si="0"/>
        <v>0</v>
      </c>
      <c r="H42" s="11"/>
    </row>
    <row r="43" spans="1:8" ht="15">
      <c r="A43" s="6">
        <v>8</v>
      </c>
      <c r="B43" s="30" t="s">
        <v>66</v>
      </c>
      <c r="C43" s="9" t="s">
        <v>41</v>
      </c>
      <c r="D43" s="9" t="s">
        <v>42</v>
      </c>
      <c r="E43" s="18">
        <v>34</v>
      </c>
      <c r="F43" s="18">
        <v>0</v>
      </c>
      <c r="G43" s="10">
        <f t="shared" si="0"/>
        <v>0</v>
      </c>
      <c r="H43" s="11"/>
    </row>
    <row r="44" spans="1:8" ht="15">
      <c r="A44" s="6">
        <v>9</v>
      </c>
      <c r="B44" s="30" t="s">
        <v>66</v>
      </c>
      <c r="C44" s="9" t="s">
        <v>59</v>
      </c>
      <c r="D44" s="9" t="s">
        <v>60</v>
      </c>
      <c r="E44" s="18">
        <v>34</v>
      </c>
      <c r="F44" s="17"/>
      <c r="G44" s="10">
        <f t="shared" si="0"/>
        <v>0</v>
      </c>
      <c r="H44" s="11"/>
    </row>
    <row r="45" spans="1:8" ht="15">
      <c r="A45" s="6">
        <v>10</v>
      </c>
      <c r="B45" s="30" t="s">
        <v>66</v>
      </c>
      <c r="C45" s="9" t="s">
        <v>61</v>
      </c>
      <c r="D45" s="9" t="s">
        <v>62</v>
      </c>
      <c r="E45" s="18">
        <v>34</v>
      </c>
      <c r="F45" s="18">
        <v>0</v>
      </c>
      <c r="G45" s="10">
        <f t="shared" si="0"/>
        <v>0</v>
      </c>
      <c r="H45" s="11"/>
    </row>
    <row r="46" spans="1:8" ht="15">
      <c r="A46" s="6">
        <v>11</v>
      </c>
      <c r="B46" s="30" t="s">
        <v>66</v>
      </c>
      <c r="C46" s="9" t="s">
        <v>63</v>
      </c>
      <c r="D46" s="9" t="s">
        <v>62</v>
      </c>
      <c r="E46" s="18">
        <v>68</v>
      </c>
      <c r="F46" s="18">
        <v>0</v>
      </c>
      <c r="G46" s="10">
        <f t="shared" si="0"/>
        <v>0</v>
      </c>
      <c r="H46" s="11"/>
    </row>
    <row r="47" spans="1:8" ht="15">
      <c r="A47" s="6">
        <v>12</v>
      </c>
      <c r="B47" s="30" t="s">
        <v>66</v>
      </c>
      <c r="C47" s="9" t="s">
        <v>63</v>
      </c>
      <c r="D47" s="9" t="s">
        <v>64</v>
      </c>
      <c r="E47" s="18">
        <v>68</v>
      </c>
      <c r="F47" s="17"/>
      <c r="G47" s="10">
        <f t="shared" si="0"/>
        <v>0</v>
      </c>
      <c r="H47" s="11"/>
    </row>
    <row r="48" spans="1:8" ht="15">
      <c r="A48" s="6">
        <v>13</v>
      </c>
      <c r="B48" s="30" t="s">
        <v>66</v>
      </c>
      <c r="C48" s="9" t="s">
        <v>27</v>
      </c>
      <c r="D48" s="9" t="s">
        <v>28</v>
      </c>
      <c r="E48" s="18">
        <v>102</v>
      </c>
      <c r="F48" s="18">
        <v>0</v>
      </c>
      <c r="G48" s="10">
        <f t="shared" si="0"/>
        <v>0</v>
      </c>
      <c r="H48" s="11"/>
    </row>
    <row r="49" spans="1:8" ht="15">
      <c r="A49" s="6">
        <v>1</v>
      </c>
      <c r="B49" s="30" t="s">
        <v>70</v>
      </c>
      <c r="C49" s="9" t="s">
        <v>16</v>
      </c>
      <c r="D49" s="9" t="s">
        <v>67</v>
      </c>
      <c r="E49" s="18">
        <v>204</v>
      </c>
      <c r="F49" s="18">
        <v>3</v>
      </c>
      <c r="G49" s="10">
        <f t="shared" si="0"/>
        <v>1.4705882352941176E-2</v>
      </c>
      <c r="H49" s="11"/>
    </row>
    <row r="50" spans="1:8" ht="15">
      <c r="A50" s="6">
        <v>2</v>
      </c>
      <c r="B50" s="30" t="s">
        <v>70</v>
      </c>
      <c r="C50" s="9" t="s">
        <v>18</v>
      </c>
      <c r="D50" s="9" t="s">
        <v>67</v>
      </c>
      <c r="E50" s="18">
        <v>102</v>
      </c>
      <c r="F50" s="17"/>
      <c r="G50" s="10">
        <f t="shared" si="0"/>
        <v>0</v>
      </c>
      <c r="H50" s="11"/>
    </row>
    <row r="51" spans="1:8" ht="15">
      <c r="A51" s="6">
        <v>3</v>
      </c>
      <c r="B51" s="30" t="s">
        <v>70</v>
      </c>
      <c r="C51" s="8" t="s">
        <v>19</v>
      </c>
      <c r="D51" s="9" t="s">
        <v>20</v>
      </c>
      <c r="E51" s="18">
        <v>102</v>
      </c>
      <c r="F51" s="18">
        <v>7</v>
      </c>
      <c r="G51" s="10">
        <f t="shared" si="0"/>
        <v>6.8627450980392163E-2</v>
      </c>
      <c r="H51" s="11"/>
    </row>
    <row r="52" spans="1:8" ht="15">
      <c r="A52" s="6">
        <v>4</v>
      </c>
      <c r="B52" s="30" t="s">
        <v>70</v>
      </c>
      <c r="C52" s="9" t="s">
        <v>21</v>
      </c>
      <c r="D52" s="9" t="s">
        <v>36</v>
      </c>
      <c r="E52" s="18">
        <v>170</v>
      </c>
      <c r="F52" s="18">
        <v>8</v>
      </c>
      <c r="G52" s="10">
        <f t="shared" si="0"/>
        <v>4.7058823529411764E-2</v>
      </c>
      <c r="H52" s="11"/>
    </row>
    <row r="53" spans="1:8" ht="15">
      <c r="A53" s="6">
        <v>5</v>
      </c>
      <c r="B53" s="30" t="s">
        <v>70</v>
      </c>
      <c r="C53" s="9" t="s">
        <v>55</v>
      </c>
      <c r="D53" s="9" t="s">
        <v>34</v>
      </c>
      <c r="E53" s="18">
        <v>34</v>
      </c>
      <c r="F53" s="18">
        <v>3</v>
      </c>
      <c r="G53" s="10">
        <f t="shared" si="0"/>
        <v>8.8235294117647065E-2</v>
      </c>
      <c r="H53" s="11"/>
    </row>
    <row r="54" spans="1:8" ht="15">
      <c r="A54" s="6">
        <v>6</v>
      </c>
      <c r="B54" s="30" t="s">
        <v>70</v>
      </c>
      <c r="C54" s="9" t="s">
        <v>68</v>
      </c>
      <c r="D54" s="9" t="s">
        <v>24</v>
      </c>
      <c r="E54" s="18">
        <v>68</v>
      </c>
      <c r="F54" s="18">
        <v>0</v>
      </c>
      <c r="G54" s="10">
        <f t="shared" si="0"/>
        <v>0</v>
      </c>
      <c r="H54" s="11"/>
    </row>
    <row r="55" spans="1:8" ht="15">
      <c r="A55" s="6">
        <v>7</v>
      </c>
      <c r="B55" s="30" t="s">
        <v>70</v>
      </c>
      <c r="C55" s="9" t="s">
        <v>69</v>
      </c>
      <c r="D55" s="9" t="s">
        <v>24</v>
      </c>
      <c r="E55" s="18">
        <v>34</v>
      </c>
      <c r="F55" s="18">
        <v>0</v>
      </c>
      <c r="G55" s="10">
        <f t="shared" si="0"/>
        <v>0</v>
      </c>
      <c r="H55" s="11"/>
    </row>
    <row r="56" spans="1:8" ht="15">
      <c r="A56" s="6">
        <v>8</v>
      </c>
      <c r="B56" s="30" t="s">
        <v>70</v>
      </c>
      <c r="C56" s="9" t="s">
        <v>41</v>
      </c>
      <c r="D56" s="9" t="s">
        <v>42</v>
      </c>
      <c r="E56" s="18">
        <v>34</v>
      </c>
      <c r="F56" s="18">
        <v>0</v>
      </c>
      <c r="G56" s="10">
        <f t="shared" si="0"/>
        <v>0</v>
      </c>
      <c r="H56" s="11"/>
    </row>
    <row r="57" spans="1:8" ht="15">
      <c r="A57" s="6">
        <v>9</v>
      </c>
      <c r="B57" s="30" t="s">
        <v>70</v>
      </c>
      <c r="C57" s="9" t="s">
        <v>59</v>
      </c>
      <c r="D57" s="9" t="s">
        <v>60</v>
      </c>
      <c r="E57" s="18">
        <v>34</v>
      </c>
      <c r="F57" s="17"/>
      <c r="G57" s="10">
        <f t="shared" si="0"/>
        <v>0</v>
      </c>
      <c r="H57" s="11"/>
    </row>
    <row r="58" spans="1:8" ht="15">
      <c r="A58" s="6">
        <v>10</v>
      </c>
      <c r="B58" s="30" t="s">
        <v>70</v>
      </c>
      <c r="C58" s="9" t="s">
        <v>61</v>
      </c>
      <c r="D58" s="9" t="s">
        <v>62</v>
      </c>
      <c r="E58" s="18">
        <v>34</v>
      </c>
      <c r="F58" s="18">
        <v>0</v>
      </c>
      <c r="G58" s="10">
        <f t="shared" si="0"/>
        <v>0</v>
      </c>
      <c r="H58" s="11"/>
    </row>
    <row r="59" spans="1:8" ht="15">
      <c r="A59" s="6">
        <v>11</v>
      </c>
      <c r="B59" s="30" t="s">
        <v>70</v>
      </c>
      <c r="C59" s="9" t="s">
        <v>63</v>
      </c>
      <c r="D59" s="9" t="s">
        <v>62</v>
      </c>
      <c r="E59" s="18">
        <v>68</v>
      </c>
      <c r="F59" s="18">
        <v>0</v>
      </c>
      <c r="G59" s="10">
        <f t="shared" si="0"/>
        <v>0</v>
      </c>
      <c r="H59" s="11"/>
    </row>
    <row r="60" spans="1:8" ht="15">
      <c r="A60" s="6">
        <v>12</v>
      </c>
      <c r="B60" s="30" t="s">
        <v>70</v>
      </c>
      <c r="C60" s="9" t="s">
        <v>63</v>
      </c>
      <c r="D60" s="9" t="s">
        <v>64</v>
      </c>
      <c r="E60" s="18">
        <v>68</v>
      </c>
      <c r="F60" s="17"/>
      <c r="G60" s="10">
        <f t="shared" si="0"/>
        <v>0</v>
      </c>
      <c r="H60" s="11"/>
    </row>
    <row r="61" spans="1:8" ht="15">
      <c r="A61" s="6">
        <v>13</v>
      </c>
      <c r="B61" s="30" t="s">
        <v>70</v>
      </c>
      <c r="C61" s="9" t="s">
        <v>27</v>
      </c>
      <c r="D61" s="9" t="s">
        <v>28</v>
      </c>
      <c r="E61" s="18">
        <v>102</v>
      </c>
      <c r="F61" s="18">
        <v>0</v>
      </c>
      <c r="G61" s="10">
        <f t="shared" si="0"/>
        <v>0</v>
      </c>
      <c r="H61" s="11"/>
    </row>
    <row r="62" spans="1:8" ht="15">
      <c r="A62" s="6">
        <v>1</v>
      </c>
      <c r="B62" s="33" t="s">
        <v>71</v>
      </c>
      <c r="C62" s="34" t="s">
        <v>16</v>
      </c>
      <c r="D62" s="15" t="s">
        <v>53</v>
      </c>
      <c r="E62" s="18">
        <v>136</v>
      </c>
      <c r="F62" s="18">
        <v>6</v>
      </c>
      <c r="G62" s="10">
        <f t="shared" si="0"/>
        <v>4.4117647058823532E-2</v>
      </c>
      <c r="H62" s="35"/>
    </row>
    <row r="63" spans="1:8" ht="15">
      <c r="A63" s="6">
        <v>2</v>
      </c>
      <c r="B63" s="33" t="s">
        <v>71</v>
      </c>
      <c r="C63" s="36" t="s">
        <v>72</v>
      </c>
      <c r="D63" s="9" t="s">
        <v>53</v>
      </c>
      <c r="E63" s="18">
        <v>18</v>
      </c>
      <c r="F63" s="17"/>
      <c r="G63" s="10">
        <f t="shared" si="0"/>
        <v>0</v>
      </c>
      <c r="H63" s="35"/>
    </row>
    <row r="64" spans="1:8" ht="15">
      <c r="A64" s="6">
        <v>3</v>
      </c>
      <c r="B64" s="33" t="s">
        <v>71</v>
      </c>
      <c r="C64" s="37" t="s">
        <v>18</v>
      </c>
      <c r="D64" s="9" t="s">
        <v>53</v>
      </c>
      <c r="E64" s="18">
        <v>68</v>
      </c>
      <c r="F64" s="17"/>
      <c r="G64" s="10">
        <f t="shared" si="0"/>
        <v>0</v>
      </c>
      <c r="H64" s="35"/>
    </row>
    <row r="65" spans="1:8" ht="15">
      <c r="A65" s="6">
        <v>4</v>
      </c>
      <c r="B65" s="33" t="s">
        <v>71</v>
      </c>
      <c r="C65" s="38" t="s">
        <v>19</v>
      </c>
      <c r="D65" s="9" t="s">
        <v>20</v>
      </c>
      <c r="E65" s="18">
        <v>102</v>
      </c>
      <c r="F65" s="18">
        <v>8</v>
      </c>
      <c r="G65" s="10">
        <f t="shared" si="0"/>
        <v>7.8431372549019607E-2</v>
      </c>
      <c r="H65" s="31"/>
    </row>
    <row r="66" spans="1:8" ht="15">
      <c r="A66" s="6">
        <v>5</v>
      </c>
      <c r="B66" s="33" t="s">
        <v>71</v>
      </c>
      <c r="C66" s="34" t="s">
        <v>73</v>
      </c>
      <c r="D66" s="9" t="s">
        <v>36</v>
      </c>
      <c r="E66" s="9">
        <v>170</v>
      </c>
      <c r="F66" s="9">
        <v>12</v>
      </c>
      <c r="G66" s="10">
        <f t="shared" si="0"/>
        <v>7.0588235294117646E-2</v>
      </c>
      <c r="H66" s="11"/>
    </row>
    <row r="67" spans="1:8" ht="15">
      <c r="A67" s="6">
        <v>6</v>
      </c>
      <c r="B67" s="33" t="s">
        <v>71</v>
      </c>
      <c r="C67" s="34" t="s">
        <v>35</v>
      </c>
      <c r="D67" s="9" t="s">
        <v>36</v>
      </c>
      <c r="E67" s="9">
        <v>34</v>
      </c>
      <c r="F67" s="9">
        <v>0</v>
      </c>
      <c r="G67" s="10">
        <f t="shared" si="0"/>
        <v>0</v>
      </c>
      <c r="H67" s="11"/>
    </row>
    <row r="68" spans="1:8" ht="15">
      <c r="A68" s="6">
        <v>7</v>
      </c>
      <c r="B68" s="33" t="s">
        <v>71</v>
      </c>
      <c r="C68" s="34" t="s">
        <v>68</v>
      </c>
      <c r="D68" s="9" t="s">
        <v>24</v>
      </c>
      <c r="E68" s="18">
        <v>68</v>
      </c>
      <c r="F68" s="18">
        <v>0</v>
      </c>
      <c r="G68" s="10">
        <f t="shared" si="0"/>
        <v>0</v>
      </c>
      <c r="H68" s="31"/>
    </row>
    <row r="69" spans="1:8" ht="15">
      <c r="A69" s="6">
        <v>8</v>
      </c>
      <c r="B69" s="33" t="s">
        <v>71</v>
      </c>
      <c r="C69" s="34" t="s">
        <v>69</v>
      </c>
      <c r="D69" s="9" t="s">
        <v>24</v>
      </c>
      <c r="E69" s="18">
        <v>34</v>
      </c>
      <c r="F69" s="18">
        <v>0</v>
      </c>
      <c r="G69" s="10">
        <f t="shared" si="0"/>
        <v>0</v>
      </c>
      <c r="H69" s="31"/>
    </row>
    <row r="70" spans="1:8" ht="15">
      <c r="A70" s="6">
        <v>9</v>
      </c>
      <c r="B70" s="33" t="s">
        <v>71</v>
      </c>
      <c r="C70" s="34" t="s">
        <v>41</v>
      </c>
      <c r="D70" s="9" t="s">
        <v>42</v>
      </c>
      <c r="E70" s="18">
        <v>68</v>
      </c>
      <c r="F70" s="18">
        <v>0</v>
      </c>
      <c r="G70" s="10">
        <f t="shared" si="0"/>
        <v>0</v>
      </c>
      <c r="H70" s="35"/>
    </row>
    <row r="71" spans="1:8" ht="15">
      <c r="A71" s="6">
        <v>10</v>
      </c>
      <c r="B71" s="33" t="s">
        <v>71</v>
      </c>
      <c r="C71" s="34" t="s">
        <v>31</v>
      </c>
      <c r="D71" s="9" t="s">
        <v>74</v>
      </c>
      <c r="E71" s="18">
        <v>68</v>
      </c>
      <c r="F71" s="18">
        <v>6</v>
      </c>
      <c r="G71" s="10">
        <f t="shared" si="0"/>
        <v>8.8235294117647065E-2</v>
      </c>
      <c r="H71" s="35"/>
    </row>
    <row r="72" spans="1:8" ht="15">
      <c r="A72" s="6">
        <v>11</v>
      </c>
      <c r="B72" s="33" t="s">
        <v>71</v>
      </c>
      <c r="C72" s="34" t="s">
        <v>55</v>
      </c>
      <c r="D72" s="9" t="s">
        <v>34</v>
      </c>
      <c r="E72" s="18">
        <v>34</v>
      </c>
      <c r="F72" s="18">
        <v>3</v>
      </c>
      <c r="G72" s="10">
        <f t="shared" si="0"/>
        <v>8.8235294117647065E-2</v>
      </c>
      <c r="H72" s="35"/>
    </row>
    <row r="73" spans="1:8" ht="15">
      <c r="A73" s="6">
        <v>12</v>
      </c>
      <c r="B73" s="33" t="s">
        <v>71</v>
      </c>
      <c r="C73" s="34" t="s">
        <v>59</v>
      </c>
      <c r="D73" s="9" t="s">
        <v>60</v>
      </c>
      <c r="E73" s="18">
        <v>34</v>
      </c>
      <c r="F73" s="17"/>
      <c r="G73" s="10">
        <f t="shared" si="0"/>
        <v>0</v>
      </c>
      <c r="H73" s="11"/>
    </row>
    <row r="74" spans="1:8" ht="15">
      <c r="A74" s="6">
        <v>13</v>
      </c>
      <c r="B74" s="33" t="s">
        <v>71</v>
      </c>
      <c r="C74" s="34" t="s">
        <v>61</v>
      </c>
      <c r="D74" s="9" t="s">
        <v>62</v>
      </c>
      <c r="E74" s="18">
        <v>34</v>
      </c>
      <c r="F74" s="18">
        <v>0</v>
      </c>
      <c r="G74" s="10">
        <f t="shared" si="0"/>
        <v>0</v>
      </c>
      <c r="H74" s="31"/>
    </row>
    <row r="75" spans="1:8" ht="15">
      <c r="A75" s="6">
        <v>14</v>
      </c>
      <c r="B75" s="33" t="s">
        <v>71</v>
      </c>
      <c r="C75" s="39" t="s">
        <v>63</v>
      </c>
      <c r="D75" s="9" t="s">
        <v>62</v>
      </c>
      <c r="E75" s="18">
        <v>68</v>
      </c>
      <c r="F75" s="18">
        <v>0</v>
      </c>
      <c r="G75" s="10">
        <f t="shared" si="0"/>
        <v>0</v>
      </c>
      <c r="H75" s="35"/>
    </row>
    <row r="76" spans="1:8" ht="15">
      <c r="A76" s="6">
        <v>15</v>
      </c>
      <c r="B76" s="33" t="s">
        <v>71</v>
      </c>
      <c r="C76" s="39" t="s">
        <v>63</v>
      </c>
      <c r="D76" s="9" t="s">
        <v>64</v>
      </c>
      <c r="E76" s="18">
        <v>68</v>
      </c>
      <c r="F76" s="17"/>
      <c r="G76" s="10">
        <f t="shared" si="0"/>
        <v>0</v>
      </c>
      <c r="H76" s="31"/>
    </row>
    <row r="77" spans="1:8" ht="15">
      <c r="A77" s="6">
        <v>16</v>
      </c>
      <c r="B77" s="33" t="s">
        <v>71</v>
      </c>
      <c r="C77" s="34" t="s">
        <v>27</v>
      </c>
      <c r="D77" s="9" t="s">
        <v>26</v>
      </c>
      <c r="E77" s="18">
        <v>102</v>
      </c>
      <c r="F77" s="18">
        <v>0</v>
      </c>
      <c r="G77" s="10">
        <f t="shared" si="0"/>
        <v>0</v>
      </c>
      <c r="H77" s="11"/>
    </row>
    <row r="78" spans="1:8" ht="15">
      <c r="A78" s="6">
        <v>1</v>
      </c>
      <c r="B78" s="30" t="s">
        <v>75</v>
      </c>
      <c r="C78" s="8" t="s">
        <v>16</v>
      </c>
      <c r="D78" s="9" t="s">
        <v>17</v>
      </c>
      <c r="E78" s="18">
        <v>136</v>
      </c>
      <c r="F78" s="18">
        <v>6</v>
      </c>
      <c r="G78" s="10">
        <f t="shared" si="0"/>
        <v>4.4117647058823532E-2</v>
      </c>
      <c r="H78" s="35"/>
    </row>
    <row r="79" spans="1:8" ht="15">
      <c r="A79" s="6">
        <v>2</v>
      </c>
      <c r="B79" s="30" t="s">
        <v>75</v>
      </c>
      <c r="C79" s="12" t="s">
        <v>72</v>
      </c>
      <c r="D79" s="9" t="s">
        <v>17</v>
      </c>
      <c r="E79" s="18">
        <v>18</v>
      </c>
      <c r="F79" s="18">
        <v>0</v>
      </c>
      <c r="G79" s="10">
        <f t="shared" si="0"/>
        <v>0</v>
      </c>
      <c r="H79" s="35"/>
    </row>
    <row r="80" spans="1:8" ht="15">
      <c r="A80" s="6">
        <v>3</v>
      </c>
      <c r="B80" s="30" t="s">
        <v>75</v>
      </c>
      <c r="C80" s="40" t="s">
        <v>18</v>
      </c>
      <c r="D80" s="9" t="s">
        <v>17</v>
      </c>
      <c r="E80" s="18">
        <v>68</v>
      </c>
      <c r="F80" s="18">
        <v>0</v>
      </c>
      <c r="G80" s="10">
        <f t="shared" si="0"/>
        <v>0</v>
      </c>
      <c r="H80" s="35"/>
    </row>
    <row r="81" spans="1:8" ht="15">
      <c r="A81" s="6">
        <v>4</v>
      </c>
      <c r="B81" s="30" t="s">
        <v>75</v>
      </c>
      <c r="C81" s="13" t="s">
        <v>19</v>
      </c>
      <c r="D81" s="9" t="s">
        <v>20</v>
      </c>
      <c r="E81" s="18">
        <v>102</v>
      </c>
      <c r="F81" s="18">
        <v>8</v>
      </c>
      <c r="G81" s="10">
        <f t="shared" si="0"/>
        <v>7.8431372549019607E-2</v>
      </c>
      <c r="H81" s="35"/>
    </row>
    <row r="82" spans="1:8" ht="15">
      <c r="A82" s="6">
        <v>5</v>
      </c>
      <c r="B82" s="30" t="s">
        <v>75</v>
      </c>
      <c r="C82" s="8" t="s">
        <v>73</v>
      </c>
      <c r="D82" s="9" t="s">
        <v>36</v>
      </c>
      <c r="E82" s="18">
        <v>170</v>
      </c>
      <c r="F82" s="18">
        <v>12</v>
      </c>
      <c r="G82" s="10">
        <f t="shared" si="0"/>
        <v>7.0588235294117646E-2</v>
      </c>
      <c r="H82" s="31"/>
    </row>
    <row r="83" spans="1:8" ht="15">
      <c r="A83" s="6">
        <v>6</v>
      </c>
      <c r="B83" s="30" t="s">
        <v>75</v>
      </c>
      <c r="C83" s="8" t="s">
        <v>35</v>
      </c>
      <c r="D83" s="9" t="s">
        <v>36</v>
      </c>
      <c r="E83" s="9">
        <v>34</v>
      </c>
      <c r="F83" s="9">
        <v>0</v>
      </c>
      <c r="G83" s="10">
        <f t="shared" si="0"/>
        <v>0</v>
      </c>
      <c r="H83" s="11"/>
    </row>
    <row r="84" spans="1:8" ht="15">
      <c r="A84" s="6">
        <v>7</v>
      </c>
      <c r="B84" s="30" t="s">
        <v>75</v>
      </c>
      <c r="C84" s="8" t="s">
        <v>68</v>
      </c>
      <c r="D84" s="9" t="s">
        <v>24</v>
      </c>
      <c r="E84" s="18">
        <v>68</v>
      </c>
      <c r="F84" s="18">
        <v>0</v>
      </c>
      <c r="G84" s="10">
        <f t="shared" si="0"/>
        <v>0</v>
      </c>
      <c r="H84" s="31"/>
    </row>
    <row r="85" spans="1:8" ht="15">
      <c r="A85" s="6">
        <v>8</v>
      </c>
      <c r="B85" s="30" t="s">
        <v>75</v>
      </c>
      <c r="C85" s="8" t="s">
        <v>69</v>
      </c>
      <c r="D85" s="9" t="s">
        <v>24</v>
      </c>
      <c r="E85" s="18">
        <v>34</v>
      </c>
      <c r="F85" s="18">
        <v>0</v>
      </c>
      <c r="G85" s="10">
        <f t="shared" si="0"/>
        <v>0</v>
      </c>
      <c r="H85" s="31"/>
    </row>
    <row r="86" spans="1:8" ht="15">
      <c r="A86" s="6">
        <v>9</v>
      </c>
      <c r="B86" s="30" t="s">
        <v>75</v>
      </c>
      <c r="C86" s="8" t="s">
        <v>41</v>
      </c>
      <c r="D86" s="9" t="s">
        <v>42</v>
      </c>
      <c r="E86" s="18">
        <v>68</v>
      </c>
      <c r="F86" s="18">
        <v>0</v>
      </c>
      <c r="G86" s="10">
        <f t="shared" si="0"/>
        <v>0</v>
      </c>
      <c r="H86" s="35"/>
    </row>
    <row r="87" spans="1:8" ht="15">
      <c r="A87" s="6">
        <v>10</v>
      </c>
      <c r="B87" s="30" t="s">
        <v>75</v>
      </c>
      <c r="C87" s="8" t="s">
        <v>31</v>
      </c>
      <c r="D87" s="9" t="s">
        <v>74</v>
      </c>
      <c r="E87" s="18">
        <v>68</v>
      </c>
      <c r="F87" s="18">
        <v>6</v>
      </c>
      <c r="G87" s="10">
        <f t="shared" si="0"/>
        <v>8.8235294117647065E-2</v>
      </c>
      <c r="H87" s="35"/>
    </row>
    <row r="88" spans="1:8" ht="15">
      <c r="A88" s="6">
        <v>11</v>
      </c>
      <c r="B88" s="30" t="s">
        <v>75</v>
      </c>
      <c r="C88" s="8" t="s">
        <v>55</v>
      </c>
      <c r="D88" s="9" t="s">
        <v>34</v>
      </c>
      <c r="E88" s="18">
        <v>34</v>
      </c>
      <c r="F88" s="18">
        <v>3</v>
      </c>
      <c r="G88" s="10">
        <f t="shared" si="0"/>
        <v>8.8235294117647065E-2</v>
      </c>
      <c r="H88" s="35"/>
    </row>
    <row r="89" spans="1:8" ht="15">
      <c r="A89" s="6">
        <v>12</v>
      </c>
      <c r="B89" s="30" t="s">
        <v>75</v>
      </c>
      <c r="C89" s="8" t="s">
        <v>59</v>
      </c>
      <c r="D89" s="9" t="s">
        <v>60</v>
      </c>
      <c r="E89" s="9">
        <v>34</v>
      </c>
      <c r="F89" s="21"/>
      <c r="G89" s="10">
        <f t="shared" si="0"/>
        <v>0</v>
      </c>
      <c r="H89" s="11"/>
    </row>
    <row r="90" spans="1:8" ht="15">
      <c r="A90" s="6">
        <v>13</v>
      </c>
      <c r="B90" s="30" t="s">
        <v>75</v>
      </c>
      <c r="C90" s="8" t="s">
        <v>61</v>
      </c>
      <c r="D90" s="9" t="s">
        <v>76</v>
      </c>
      <c r="E90" s="18">
        <v>34</v>
      </c>
      <c r="F90" s="17"/>
      <c r="G90" s="10">
        <f t="shared" si="0"/>
        <v>0</v>
      </c>
      <c r="H90" s="31"/>
    </row>
    <row r="91" spans="1:8" ht="15">
      <c r="A91" s="6">
        <v>14</v>
      </c>
      <c r="B91" s="30" t="s">
        <v>75</v>
      </c>
      <c r="C91" s="9" t="s">
        <v>63</v>
      </c>
      <c r="D91" s="9" t="s">
        <v>62</v>
      </c>
      <c r="E91" s="18">
        <v>68</v>
      </c>
      <c r="F91" s="18">
        <v>0</v>
      </c>
      <c r="G91" s="10">
        <f t="shared" si="0"/>
        <v>0</v>
      </c>
      <c r="H91" s="35"/>
    </row>
    <row r="92" spans="1:8" ht="15">
      <c r="A92" s="6">
        <v>15</v>
      </c>
      <c r="B92" s="30" t="s">
        <v>75</v>
      </c>
      <c r="C92" s="9" t="s">
        <v>63</v>
      </c>
      <c r="D92" s="9" t="s">
        <v>64</v>
      </c>
      <c r="E92" s="18">
        <v>68</v>
      </c>
      <c r="F92" s="17"/>
      <c r="G92" s="10">
        <f t="shared" si="0"/>
        <v>0</v>
      </c>
      <c r="H92" s="31"/>
    </row>
    <row r="93" spans="1:8" ht="15">
      <c r="A93" s="6">
        <v>16</v>
      </c>
      <c r="B93" s="30" t="s">
        <v>75</v>
      </c>
      <c r="C93" s="8" t="s">
        <v>27</v>
      </c>
      <c r="D93" s="9" t="s">
        <v>28</v>
      </c>
      <c r="E93" s="18">
        <v>102</v>
      </c>
      <c r="F93" s="18">
        <v>0</v>
      </c>
      <c r="G93" s="10">
        <f t="shared" si="0"/>
        <v>0</v>
      </c>
      <c r="H93" s="35"/>
    </row>
    <row r="94" spans="1:8" ht="15">
      <c r="A94" s="6">
        <v>1</v>
      </c>
      <c r="B94" s="7" t="s">
        <v>77</v>
      </c>
      <c r="C94" s="8" t="s">
        <v>16</v>
      </c>
      <c r="D94" s="9" t="s">
        <v>17</v>
      </c>
      <c r="E94" s="18">
        <v>102</v>
      </c>
      <c r="F94" s="18">
        <v>6</v>
      </c>
      <c r="G94" s="10">
        <f t="shared" si="0"/>
        <v>5.8823529411764705E-2</v>
      </c>
      <c r="H94" s="11"/>
    </row>
    <row r="95" spans="1:8" ht="15">
      <c r="A95" s="6">
        <v>2</v>
      </c>
      <c r="B95" s="30" t="s">
        <v>77</v>
      </c>
      <c r="C95" s="8" t="s">
        <v>18</v>
      </c>
      <c r="D95" s="9" t="s">
        <v>17</v>
      </c>
      <c r="E95" s="18">
        <v>68</v>
      </c>
      <c r="F95" s="17"/>
      <c r="G95" s="10">
        <f t="shared" si="0"/>
        <v>0</v>
      </c>
      <c r="H95" s="11"/>
    </row>
    <row r="96" spans="1:8" ht="15">
      <c r="A96" s="6">
        <v>3</v>
      </c>
      <c r="B96" s="30" t="s">
        <v>77</v>
      </c>
      <c r="C96" s="8" t="s">
        <v>19</v>
      </c>
      <c r="D96" s="9" t="s">
        <v>20</v>
      </c>
      <c r="E96" s="18">
        <v>102</v>
      </c>
      <c r="F96" s="18">
        <v>6</v>
      </c>
      <c r="G96" s="10">
        <f t="shared" si="0"/>
        <v>5.8823529411764705E-2</v>
      </c>
      <c r="H96" s="11"/>
    </row>
    <row r="97" spans="1:8" ht="15">
      <c r="A97" s="6">
        <v>4</v>
      </c>
      <c r="B97" s="30" t="s">
        <v>77</v>
      </c>
      <c r="C97" s="9" t="s">
        <v>78</v>
      </c>
      <c r="D97" s="21"/>
      <c r="E97" s="18">
        <v>18</v>
      </c>
      <c r="F97" s="17"/>
      <c r="G97" s="10">
        <f t="shared" si="0"/>
        <v>0</v>
      </c>
      <c r="H97" s="11"/>
    </row>
    <row r="98" spans="1:8" ht="15">
      <c r="A98" s="6">
        <v>5</v>
      </c>
      <c r="B98" s="30" t="s">
        <v>77</v>
      </c>
      <c r="C98" s="8" t="s">
        <v>73</v>
      </c>
      <c r="D98" s="9" t="s">
        <v>40</v>
      </c>
      <c r="E98" s="18">
        <v>170</v>
      </c>
      <c r="F98" s="18">
        <v>11</v>
      </c>
      <c r="G98" s="10">
        <f t="shared" si="0"/>
        <v>6.4705882352941183E-2</v>
      </c>
      <c r="H98" s="11"/>
    </row>
    <row r="99" spans="1:8" ht="15">
      <c r="A99" s="6">
        <v>6</v>
      </c>
      <c r="B99" s="30" t="s">
        <v>77</v>
      </c>
      <c r="C99" s="8" t="s">
        <v>35</v>
      </c>
      <c r="D99" s="9" t="s">
        <v>36</v>
      </c>
      <c r="E99" s="9">
        <v>34</v>
      </c>
      <c r="F99" s="9">
        <v>0</v>
      </c>
      <c r="G99" s="10">
        <f t="shared" si="0"/>
        <v>0</v>
      </c>
      <c r="H99" s="11"/>
    </row>
    <row r="100" spans="1:8" ht="15">
      <c r="A100" s="6">
        <v>7</v>
      </c>
      <c r="B100" s="30" t="s">
        <v>77</v>
      </c>
      <c r="C100" s="8" t="s">
        <v>68</v>
      </c>
      <c r="D100" s="9" t="s">
        <v>24</v>
      </c>
      <c r="E100" s="18">
        <v>68</v>
      </c>
      <c r="F100" s="18">
        <v>0</v>
      </c>
      <c r="G100" s="10">
        <f t="shared" si="0"/>
        <v>0</v>
      </c>
      <c r="H100" s="31"/>
    </row>
    <row r="101" spans="1:8" ht="15">
      <c r="A101" s="6">
        <v>8</v>
      </c>
      <c r="B101" s="30" t="s">
        <v>77</v>
      </c>
      <c r="C101" s="8" t="s">
        <v>69</v>
      </c>
      <c r="D101" s="9" t="s">
        <v>24</v>
      </c>
      <c r="E101" s="18">
        <v>34</v>
      </c>
      <c r="F101" s="18">
        <v>0</v>
      </c>
      <c r="G101" s="10">
        <f t="shared" si="0"/>
        <v>0</v>
      </c>
      <c r="H101" s="31"/>
    </row>
    <row r="102" spans="1:8" ht="15">
      <c r="A102" s="6">
        <v>9</v>
      </c>
      <c r="B102" s="30" t="s">
        <v>77</v>
      </c>
      <c r="C102" s="8" t="s">
        <v>41</v>
      </c>
      <c r="D102" s="9" t="s">
        <v>42</v>
      </c>
      <c r="E102" s="18">
        <v>68</v>
      </c>
      <c r="F102" s="18">
        <v>1</v>
      </c>
      <c r="G102" s="10">
        <f t="shared" si="0"/>
        <v>1.4705882352941176E-2</v>
      </c>
      <c r="H102" s="11"/>
    </row>
    <row r="103" spans="1:8" ht="15">
      <c r="A103" s="6">
        <v>10</v>
      </c>
      <c r="B103" s="30" t="s">
        <v>77</v>
      </c>
      <c r="C103" s="8" t="s">
        <v>31</v>
      </c>
      <c r="D103" s="9" t="s">
        <v>74</v>
      </c>
      <c r="E103" s="18">
        <v>68</v>
      </c>
      <c r="F103" s="18">
        <v>5</v>
      </c>
      <c r="G103" s="10">
        <f t="shared" si="0"/>
        <v>7.3529411764705885E-2</v>
      </c>
      <c r="H103" s="11"/>
    </row>
    <row r="104" spans="1:8" ht="15">
      <c r="A104" s="6">
        <v>11</v>
      </c>
      <c r="B104" s="30" t="s">
        <v>77</v>
      </c>
      <c r="C104" s="8" t="s">
        <v>79</v>
      </c>
      <c r="D104" s="9" t="s">
        <v>34</v>
      </c>
      <c r="E104" s="18">
        <v>68</v>
      </c>
      <c r="F104" s="18">
        <v>4</v>
      </c>
      <c r="G104" s="10">
        <f t="shared" si="0"/>
        <v>5.8823529411764705E-2</v>
      </c>
      <c r="H104" s="11"/>
    </row>
    <row r="105" spans="1:8" ht="15">
      <c r="A105" s="6">
        <v>12</v>
      </c>
      <c r="B105" s="30" t="s">
        <v>77</v>
      </c>
      <c r="C105" s="8" t="s">
        <v>55</v>
      </c>
      <c r="D105" s="9" t="s">
        <v>34</v>
      </c>
      <c r="E105" s="18">
        <v>68</v>
      </c>
      <c r="F105" s="18">
        <v>4</v>
      </c>
      <c r="G105" s="10">
        <f t="shared" si="0"/>
        <v>5.8823529411764705E-2</v>
      </c>
      <c r="H105" s="11"/>
    </row>
    <row r="106" spans="1:8" ht="15">
      <c r="A106" s="6">
        <v>13</v>
      </c>
      <c r="B106" s="30" t="s">
        <v>77</v>
      </c>
      <c r="C106" s="8" t="s">
        <v>59</v>
      </c>
      <c r="D106" s="9" t="s">
        <v>60</v>
      </c>
      <c r="E106" s="9">
        <v>34</v>
      </c>
      <c r="F106" s="21"/>
      <c r="G106" s="10">
        <f t="shared" si="0"/>
        <v>0</v>
      </c>
      <c r="H106" s="11"/>
    </row>
    <row r="107" spans="1:8" ht="15">
      <c r="A107" s="6">
        <v>14</v>
      </c>
      <c r="B107" s="30" t="s">
        <v>77</v>
      </c>
      <c r="C107" s="8" t="s">
        <v>63</v>
      </c>
      <c r="D107" s="9" t="s">
        <v>62</v>
      </c>
      <c r="E107" s="18">
        <v>34</v>
      </c>
      <c r="F107" s="18">
        <v>0</v>
      </c>
      <c r="G107" s="10">
        <f t="shared" si="0"/>
        <v>0</v>
      </c>
      <c r="H107" s="11"/>
    </row>
    <row r="108" spans="1:8" ht="15">
      <c r="A108" s="6">
        <v>15</v>
      </c>
      <c r="B108" s="30" t="s">
        <v>77</v>
      </c>
      <c r="C108" s="8" t="s">
        <v>63</v>
      </c>
      <c r="D108" s="9" t="s">
        <v>64</v>
      </c>
      <c r="E108" s="18">
        <v>34</v>
      </c>
      <c r="F108" s="17"/>
      <c r="G108" s="10">
        <f t="shared" si="0"/>
        <v>0</v>
      </c>
      <c r="H108" s="11"/>
    </row>
    <row r="109" spans="1:8" ht="15">
      <c r="A109" s="6">
        <v>16</v>
      </c>
      <c r="B109" s="30" t="s">
        <v>77</v>
      </c>
      <c r="C109" s="8" t="s">
        <v>25</v>
      </c>
      <c r="D109" s="9" t="s">
        <v>26</v>
      </c>
      <c r="E109" s="18">
        <v>34</v>
      </c>
      <c r="F109" s="18">
        <v>2</v>
      </c>
      <c r="G109" s="10">
        <f t="shared" si="0"/>
        <v>5.8823529411764705E-2</v>
      </c>
      <c r="H109" s="11"/>
    </row>
    <row r="110" spans="1:8" ht="15">
      <c r="A110" s="6">
        <v>17</v>
      </c>
      <c r="B110" s="30" t="s">
        <v>77</v>
      </c>
      <c r="C110" s="8" t="s">
        <v>27</v>
      </c>
      <c r="D110" s="8" t="s">
        <v>26</v>
      </c>
      <c r="E110" s="18">
        <v>102</v>
      </c>
      <c r="F110" s="18">
        <v>0</v>
      </c>
      <c r="G110" s="10">
        <f t="shared" si="0"/>
        <v>0</v>
      </c>
      <c r="H110" s="11"/>
    </row>
    <row r="111" spans="1:8" ht="15">
      <c r="A111" s="6">
        <v>1</v>
      </c>
      <c r="B111" s="30" t="s">
        <v>80</v>
      </c>
      <c r="C111" s="12" t="s">
        <v>16</v>
      </c>
      <c r="D111" s="9" t="s">
        <v>67</v>
      </c>
      <c r="E111" s="18">
        <v>102</v>
      </c>
      <c r="F111" s="18">
        <v>2</v>
      </c>
      <c r="G111" s="10">
        <f t="shared" si="0"/>
        <v>1.9607843137254902E-2</v>
      </c>
      <c r="H111" s="11"/>
    </row>
    <row r="112" spans="1:8" ht="15">
      <c r="A112" s="6">
        <v>2</v>
      </c>
      <c r="B112" s="33" t="s">
        <v>80</v>
      </c>
      <c r="C112" s="38" t="s">
        <v>18</v>
      </c>
      <c r="D112" s="9" t="s">
        <v>67</v>
      </c>
      <c r="E112" s="18">
        <v>68</v>
      </c>
      <c r="F112" s="17"/>
      <c r="G112" s="10">
        <f t="shared" si="0"/>
        <v>0</v>
      </c>
      <c r="H112" s="11"/>
    </row>
    <row r="113" spans="1:8" ht="15">
      <c r="A113" s="6">
        <v>3</v>
      </c>
      <c r="B113" s="33" t="s">
        <v>80</v>
      </c>
      <c r="C113" s="34" t="s">
        <v>72</v>
      </c>
      <c r="D113" s="9" t="s">
        <v>67</v>
      </c>
      <c r="E113" s="18">
        <v>34</v>
      </c>
      <c r="F113" s="17"/>
      <c r="G113" s="10">
        <f t="shared" si="0"/>
        <v>0</v>
      </c>
      <c r="H113" s="11"/>
    </row>
    <row r="114" spans="1:8" ht="15">
      <c r="A114" s="6">
        <v>4</v>
      </c>
      <c r="B114" s="30" t="s">
        <v>80</v>
      </c>
      <c r="C114" s="8" t="s">
        <v>19</v>
      </c>
      <c r="D114" s="9" t="s">
        <v>20</v>
      </c>
      <c r="E114" s="18">
        <v>102</v>
      </c>
      <c r="F114" s="18">
        <v>6</v>
      </c>
      <c r="G114" s="10">
        <f t="shared" si="0"/>
        <v>5.8823529411764705E-2</v>
      </c>
      <c r="H114" s="11"/>
    </row>
    <row r="115" spans="1:8" ht="15">
      <c r="A115" s="6">
        <v>5</v>
      </c>
      <c r="B115" s="30" t="s">
        <v>80</v>
      </c>
      <c r="C115" s="9" t="s">
        <v>78</v>
      </c>
      <c r="D115" s="21"/>
      <c r="E115" s="18">
        <v>18</v>
      </c>
      <c r="F115" s="17"/>
      <c r="G115" s="10">
        <f t="shared" si="0"/>
        <v>0</v>
      </c>
      <c r="H115" s="11"/>
    </row>
    <row r="116" spans="1:8" ht="15">
      <c r="A116" s="6">
        <v>6</v>
      </c>
      <c r="B116" s="30" t="s">
        <v>80</v>
      </c>
      <c r="C116" s="8" t="s">
        <v>73</v>
      </c>
      <c r="D116" s="9" t="s">
        <v>74</v>
      </c>
      <c r="E116" s="18">
        <v>170</v>
      </c>
      <c r="F116" s="18">
        <v>11</v>
      </c>
      <c r="G116" s="10">
        <f t="shared" si="0"/>
        <v>6.4705882352941183E-2</v>
      </c>
      <c r="H116" s="11"/>
    </row>
    <row r="117" spans="1:8" ht="15">
      <c r="A117" s="6">
        <v>7</v>
      </c>
      <c r="B117" s="30" t="s">
        <v>80</v>
      </c>
      <c r="C117" s="8" t="s">
        <v>35</v>
      </c>
      <c r="D117" s="9" t="s">
        <v>36</v>
      </c>
      <c r="E117" s="9">
        <v>34</v>
      </c>
      <c r="F117" s="9">
        <v>0</v>
      </c>
      <c r="G117" s="10">
        <f t="shared" si="0"/>
        <v>0</v>
      </c>
      <c r="H117" s="11"/>
    </row>
    <row r="118" spans="1:8" ht="15">
      <c r="A118" s="6">
        <v>8</v>
      </c>
      <c r="B118" s="30" t="s">
        <v>80</v>
      </c>
      <c r="C118" s="8" t="s">
        <v>68</v>
      </c>
      <c r="D118" s="9" t="s">
        <v>24</v>
      </c>
      <c r="E118" s="18">
        <v>68</v>
      </c>
      <c r="F118" s="18">
        <v>0</v>
      </c>
      <c r="G118" s="10">
        <f t="shared" si="0"/>
        <v>0</v>
      </c>
      <c r="H118" s="31"/>
    </row>
    <row r="119" spans="1:8" ht="15">
      <c r="A119" s="6">
        <v>9</v>
      </c>
      <c r="B119" s="30" t="s">
        <v>80</v>
      </c>
      <c r="C119" s="8" t="s">
        <v>69</v>
      </c>
      <c r="D119" s="9" t="s">
        <v>24</v>
      </c>
      <c r="E119" s="18">
        <v>34</v>
      </c>
      <c r="F119" s="18">
        <v>0</v>
      </c>
      <c r="G119" s="10">
        <f t="shared" si="0"/>
        <v>0</v>
      </c>
      <c r="H119" s="31"/>
    </row>
    <row r="120" spans="1:8" ht="15">
      <c r="A120" s="6">
        <v>10</v>
      </c>
      <c r="B120" s="30" t="s">
        <v>80</v>
      </c>
      <c r="C120" s="8" t="s">
        <v>41</v>
      </c>
      <c r="D120" s="9" t="s">
        <v>42</v>
      </c>
      <c r="E120" s="18">
        <v>68</v>
      </c>
      <c r="F120" s="18">
        <v>1</v>
      </c>
      <c r="G120" s="10">
        <f t="shared" si="0"/>
        <v>1.4705882352941176E-2</v>
      </c>
      <c r="H120" s="11"/>
    </row>
    <row r="121" spans="1:8" ht="15">
      <c r="A121" s="6">
        <v>11</v>
      </c>
      <c r="B121" s="30" t="s">
        <v>80</v>
      </c>
      <c r="C121" s="8" t="s">
        <v>31</v>
      </c>
      <c r="D121" s="9" t="s">
        <v>74</v>
      </c>
      <c r="E121" s="18">
        <v>68</v>
      </c>
      <c r="F121" s="18">
        <v>5</v>
      </c>
      <c r="G121" s="10">
        <f t="shared" si="0"/>
        <v>7.3529411764705885E-2</v>
      </c>
      <c r="H121" s="11"/>
    </row>
    <row r="122" spans="1:8" ht="15">
      <c r="A122" s="6">
        <v>12</v>
      </c>
      <c r="B122" s="30" t="s">
        <v>80</v>
      </c>
      <c r="C122" s="8" t="s">
        <v>79</v>
      </c>
      <c r="D122" s="9" t="s">
        <v>34</v>
      </c>
      <c r="E122" s="18">
        <v>68</v>
      </c>
      <c r="F122" s="18">
        <v>4</v>
      </c>
      <c r="G122" s="10">
        <f t="shared" si="0"/>
        <v>5.8823529411764705E-2</v>
      </c>
      <c r="H122" s="11"/>
    </row>
    <row r="123" spans="1:8" ht="15">
      <c r="A123" s="6">
        <v>13</v>
      </c>
      <c r="B123" s="30" t="s">
        <v>80</v>
      </c>
      <c r="C123" s="8" t="s">
        <v>55</v>
      </c>
      <c r="D123" s="9" t="s">
        <v>34</v>
      </c>
      <c r="E123" s="18">
        <v>68</v>
      </c>
      <c r="F123" s="18">
        <v>4</v>
      </c>
      <c r="G123" s="10">
        <f t="shared" si="0"/>
        <v>5.8823529411764705E-2</v>
      </c>
      <c r="H123" s="11"/>
    </row>
    <row r="124" spans="1:8" ht="15">
      <c r="A124" s="6">
        <v>14</v>
      </c>
      <c r="B124" s="30" t="s">
        <v>80</v>
      </c>
      <c r="C124" s="8" t="s">
        <v>59</v>
      </c>
      <c r="D124" s="9" t="s">
        <v>60</v>
      </c>
      <c r="E124" s="9">
        <v>34</v>
      </c>
      <c r="F124" s="21"/>
      <c r="G124" s="10">
        <f t="shared" si="0"/>
        <v>0</v>
      </c>
      <c r="H124" s="11"/>
    </row>
    <row r="125" spans="1:8" ht="15">
      <c r="A125" s="6">
        <v>15</v>
      </c>
      <c r="B125" s="30" t="s">
        <v>80</v>
      </c>
      <c r="C125" s="8" t="s">
        <v>63</v>
      </c>
      <c r="D125" s="9" t="s">
        <v>62</v>
      </c>
      <c r="E125" s="18">
        <v>34</v>
      </c>
      <c r="F125" s="18">
        <v>0</v>
      </c>
      <c r="G125" s="10">
        <f t="shared" si="0"/>
        <v>0</v>
      </c>
      <c r="H125" s="11"/>
    </row>
    <row r="126" spans="1:8" ht="15">
      <c r="A126" s="6">
        <v>16</v>
      </c>
      <c r="B126" s="30" t="s">
        <v>80</v>
      </c>
      <c r="C126" s="8" t="s">
        <v>63</v>
      </c>
      <c r="D126" s="9" t="s">
        <v>64</v>
      </c>
      <c r="E126" s="18">
        <v>34</v>
      </c>
      <c r="F126" s="17"/>
      <c r="G126" s="10">
        <f t="shared" si="0"/>
        <v>0</v>
      </c>
      <c r="H126" s="11"/>
    </row>
    <row r="127" spans="1:8" ht="15">
      <c r="A127" s="6">
        <v>17</v>
      </c>
      <c r="B127" s="30" t="s">
        <v>80</v>
      </c>
      <c r="C127" s="8" t="s">
        <v>25</v>
      </c>
      <c r="D127" s="9" t="s">
        <v>26</v>
      </c>
      <c r="E127" s="18">
        <v>34</v>
      </c>
      <c r="F127" s="18">
        <v>2</v>
      </c>
      <c r="G127" s="10">
        <f t="shared" si="0"/>
        <v>5.8823529411764705E-2</v>
      </c>
      <c r="H127" s="11"/>
    </row>
    <row r="128" spans="1:8" ht="15">
      <c r="A128" s="6">
        <v>18</v>
      </c>
      <c r="B128" s="30" t="s">
        <v>80</v>
      </c>
      <c r="C128" s="8" t="s">
        <v>27</v>
      </c>
      <c r="D128" s="8" t="s">
        <v>26</v>
      </c>
      <c r="E128" s="18">
        <v>102</v>
      </c>
      <c r="F128" s="18">
        <v>0</v>
      </c>
      <c r="G128" s="10">
        <f t="shared" si="0"/>
        <v>0</v>
      </c>
      <c r="H128" s="11"/>
    </row>
    <row r="129" spans="1:8" ht="15">
      <c r="A129" s="6">
        <v>1</v>
      </c>
      <c r="B129" s="7" t="s">
        <v>81</v>
      </c>
      <c r="C129" s="8" t="s">
        <v>16</v>
      </c>
      <c r="D129" s="9" t="s">
        <v>17</v>
      </c>
      <c r="E129" s="15">
        <v>102</v>
      </c>
      <c r="F129" s="15">
        <v>7</v>
      </c>
      <c r="G129" s="10">
        <f t="shared" si="0"/>
        <v>6.8627450980392163E-2</v>
      </c>
      <c r="H129" s="11"/>
    </row>
    <row r="130" spans="1:8" ht="15">
      <c r="A130" s="6">
        <v>2</v>
      </c>
      <c r="B130" s="30" t="s">
        <v>81</v>
      </c>
      <c r="C130" s="12" t="s">
        <v>18</v>
      </c>
      <c r="D130" s="9" t="s">
        <v>17</v>
      </c>
      <c r="E130" s="9">
        <v>102</v>
      </c>
      <c r="F130" s="21"/>
      <c r="G130" s="10">
        <f t="shared" si="0"/>
        <v>0</v>
      </c>
      <c r="H130" s="11"/>
    </row>
    <row r="131" spans="1:8" ht="15">
      <c r="A131" s="6">
        <v>3</v>
      </c>
      <c r="B131" s="30" t="s">
        <v>81</v>
      </c>
      <c r="C131" s="13" t="s">
        <v>19</v>
      </c>
      <c r="D131" s="9" t="s">
        <v>20</v>
      </c>
      <c r="E131" s="9">
        <v>102</v>
      </c>
      <c r="F131" s="9">
        <v>7</v>
      </c>
      <c r="G131" s="10">
        <f t="shared" si="0"/>
        <v>6.8627450980392163E-2</v>
      </c>
      <c r="H131" s="11"/>
    </row>
    <row r="132" spans="1:8" ht="15">
      <c r="A132" s="6">
        <v>4</v>
      </c>
      <c r="B132" s="30" t="s">
        <v>81</v>
      </c>
      <c r="C132" s="8" t="s">
        <v>21</v>
      </c>
      <c r="D132" s="9" t="s">
        <v>82</v>
      </c>
      <c r="E132" s="9">
        <v>170</v>
      </c>
      <c r="F132" s="9">
        <v>12</v>
      </c>
      <c r="G132" s="10">
        <f t="shared" si="0"/>
        <v>7.0588235294117646E-2</v>
      </c>
      <c r="H132" s="11"/>
    </row>
    <row r="133" spans="1:8" ht="15">
      <c r="A133" s="6">
        <v>5</v>
      </c>
      <c r="B133" s="30" t="s">
        <v>81</v>
      </c>
      <c r="C133" s="8" t="s">
        <v>35</v>
      </c>
      <c r="D133" s="9" t="s">
        <v>36</v>
      </c>
      <c r="E133" s="9">
        <v>34</v>
      </c>
      <c r="F133" s="9">
        <v>0</v>
      </c>
      <c r="G133" s="10">
        <f t="shared" si="0"/>
        <v>0</v>
      </c>
      <c r="H133" s="11"/>
    </row>
    <row r="134" spans="1:8" ht="15">
      <c r="A134" s="6">
        <v>6</v>
      </c>
      <c r="B134" s="30" t="s">
        <v>81</v>
      </c>
      <c r="C134" s="8" t="s">
        <v>68</v>
      </c>
      <c r="D134" s="9" t="s">
        <v>24</v>
      </c>
      <c r="E134" s="9">
        <v>68</v>
      </c>
      <c r="F134" s="9">
        <v>0</v>
      </c>
      <c r="G134" s="10">
        <f t="shared" si="0"/>
        <v>0</v>
      </c>
      <c r="H134" s="11"/>
    </row>
    <row r="135" spans="1:8" ht="15">
      <c r="A135" s="6">
        <v>7</v>
      </c>
      <c r="B135" s="30" t="s">
        <v>81</v>
      </c>
      <c r="C135" s="8" t="s">
        <v>69</v>
      </c>
      <c r="D135" s="9" t="s">
        <v>24</v>
      </c>
      <c r="E135" s="9">
        <v>68</v>
      </c>
      <c r="F135" s="9">
        <v>0</v>
      </c>
      <c r="G135" s="10">
        <f t="shared" si="0"/>
        <v>0</v>
      </c>
      <c r="H135" s="11"/>
    </row>
    <row r="136" spans="1:8" ht="15">
      <c r="A136" s="6">
        <v>8</v>
      </c>
      <c r="B136" s="30" t="s">
        <v>81</v>
      </c>
      <c r="C136" s="8" t="s">
        <v>41</v>
      </c>
      <c r="D136" s="9" t="s">
        <v>42</v>
      </c>
      <c r="E136" s="9">
        <v>68</v>
      </c>
      <c r="F136" s="9">
        <v>0</v>
      </c>
      <c r="G136" s="10">
        <f t="shared" si="0"/>
        <v>0</v>
      </c>
      <c r="H136" s="11"/>
    </row>
    <row r="137" spans="1:8" ht="15">
      <c r="A137" s="6">
        <v>9</v>
      </c>
      <c r="B137" s="30" t="s">
        <v>81</v>
      </c>
      <c r="C137" s="8" t="s">
        <v>31</v>
      </c>
      <c r="D137" s="9" t="s">
        <v>22</v>
      </c>
      <c r="E137" s="9">
        <v>68</v>
      </c>
      <c r="F137" s="9">
        <v>5</v>
      </c>
      <c r="G137" s="10">
        <f t="shared" si="0"/>
        <v>7.3529411764705885E-2</v>
      </c>
      <c r="H137" s="11"/>
    </row>
    <row r="138" spans="1:8" ht="15">
      <c r="A138" s="6">
        <v>10</v>
      </c>
      <c r="B138" s="30" t="s">
        <v>81</v>
      </c>
      <c r="C138" s="8" t="s">
        <v>79</v>
      </c>
      <c r="D138" s="9" t="s">
        <v>34</v>
      </c>
      <c r="E138" s="18">
        <v>68</v>
      </c>
      <c r="F138" s="18">
        <v>4</v>
      </c>
      <c r="G138" s="10">
        <f t="shared" si="0"/>
        <v>5.8823529411764705E-2</v>
      </c>
      <c r="H138" s="11"/>
    </row>
    <row r="139" spans="1:8" ht="15">
      <c r="A139" s="6">
        <v>11</v>
      </c>
      <c r="B139" s="30" t="s">
        <v>81</v>
      </c>
      <c r="C139" s="8" t="s">
        <v>55</v>
      </c>
      <c r="D139" s="9" t="s">
        <v>34</v>
      </c>
      <c r="E139" s="18">
        <v>68</v>
      </c>
      <c r="F139" s="18">
        <v>4</v>
      </c>
      <c r="G139" s="10">
        <f t="shared" si="0"/>
        <v>5.8823529411764705E-2</v>
      </c>
      <c r="H139" s="11"/>
    </row>
    <row r="140" spans="1:8" ht="15">
      <c r="A140" s="6">
        <v>12</v>
      </c>
      <c r="B140" s="30" t="s">
        <v>81</v>
      </c>
      <c r="C140" s="8" t="s">
        <v>25</v>
      </c>
      <c r="D140" s="9" t="s">
        <v>26</v>
      </c>
      <c r="E140" s="14">
        <v>34</v>
      </c>
      <c r="F140" s="14">
        <v>2</v>
      </c>
      <c r="G140" s="10">
        <f t="shared" si="0"/>
        <v>5.8823529411764705E-2</v>
      </c>
      <c r="H140" s="22"/>
    </row>
    <row r="141" spans="1:8" ht="15">
      <c r="A141" s="6">
        <v>13</v>
      </c>
      <c r="B141" s="30" t="s">
        <v>81</v>
      </c>
      <c r="C141" s="8" t="s">
        <v>27</v>
      </c>
      <c r="D141" s="8" t="s">
        <v>26</v>
      </c>
      <c r="E141" s="15">
        <v>102</v>
      </c>
      <c r="F141" s="15">
        <v>0</v>
      </c>
      <c r="G141" s="10">
        <f t="shared" si="0"/>
        <v>0</v>
      </c>
      <c r="H141" s="23"/>
    </row>
    <row r="142" spans="1:8" ht="15">
      <c r="A142" s="6">
        <v>1</v>
      </c>
      <c r="B142" s="20" t="s">
        <v>83</v>
      </c>
      <c r="C142" s="8" t="s">
        <v>16</v>
      </c>
      <c r="D142" s="9" t="s">
        <v>17</v>
      </c>
      <c r="E142" s="15">
        <v>102</v>
      </c>
      <c r="F142" s="15">
        <v>7</v>
      </c>
      <c r="G142" s="10">
        <f t="shared" si="0"/>
        <v>6.8627450980392163E-2</v>
      </c>
      <c r="H142" s="11"/>
    </row>
    <row r="143" spans="1:8" ht="15">
      <c r="A143" s="6">
        <v>2</v>
      </c>
      <c r="B143" s="30" t="s">
        <v>83</v>
      </c>
      <c r="C143" s="12" t="s">
        <v>18</v>
      </c>
      <c r="D143" s="9" t="s">
        <v>17</v>
      </c>
      <c r="E143" s="9">
        <v>102</v>
      </c>
      <c r="F143" s="21"/>
      <c r="G143" s="10">
        <f t="shared" si="0"/>
        <v>0</v>
      </c>
      <c r="H143" s="11"/>
    </row>
    <row r="144" spans="1:8" ht="15">
      <c r="A144" s="6">
        <v>3</v>
      </c>
      <c r="B144" s="30" t="s">
        <v>83</v>
      </c>
      <c r="C144" s="13" t="s">
        <v>19</v>
      </c>
      <c r="D144" s="9" t="s">
        <v>20</v>
      </c>
      <c r="E144" s="9">
        <v>102</v>
      </c>
      <c r="F144" s="9">
        <v>7</v>
      </c>
      <c r="G144" s="10">
        <f t="shared" si="0"/>
        <v>6.8627450980392163E-2</v>
      </c>
      <c r="H144" s="11"/>
    </row>
    <row r="145" spans="1:8" ht="15">
      <c r="A145" s="6">
        <v>4</v>
      </c>
      <c r="B145" s="30" t="s">
        <v>83</v>
      </c>
      <c r="C145" s="8" t="s">
        <v>21</v>
      </c>
      <c r="D145" s="9" t="s">
        <v>82</v>
      </c>
      <c r="E145" s="9">
        <v>170</v>
      </c>
      <c r="F145" s="9">
        <v>12</v>
      </c>
      <c r="G145" s="10">
        <f t="shared" si="0"/>
        <v>7.0588235294117646E-2</v>
      </c>
      <c r="H145" s="11"/>
    </row>
    <row r="146" spans="1:8" ht="15">
      <c r="A146" s="6">
        <v>5</v>
      </c>
      <c r="B146" s="30" t="s">
        <v>83</v>
      </c>
      <c r="C146" s="8" t="s">
        <v>35</v>
      </c>
      <c r="D146" s="9" t="s">
        <v>36</v>
      </c>
      <c r="E146" s="9">
        <v>34</v>
      </c>
      <c r="F146" s="9">
        <v>0</v>
      </c>
      <c r="G146" s="10">
        <f t="shared" si="0"/>
        <v>0</v>
      </c>
      <c r="H146" s="11"/>
    </row>
    <row r="147" spans="1:8" ht="15">
      <c r="A147" s="6">
        <v>6</v>
      </c>
      <c r="B147" s="30" t="s">
        <v>83</v>
      </c>
      <c r="C147" s="8" t="s">
        <v>68</v>
      </c>
      <c r="D147" s="9" t="s">
        <v>24</v>
      </c>
      <c r="E147" s="9">
        <v>68</v>
      </c>
      <c r="F147" s="9">
        <v>0</v>
      </c>
      <c r="G147" s="10">
        <f t="shared" si="0"/>
        <v>0</v>
      </c>
      <c r="H147" s="11"/>
    </row>
    <row r="148" spans="1:8" ht="15">
      <c r="A148" s="6">
        <v>7</v>
      </c>
      <c r="B148" s="30" t="s">
        <v>83</v>
      </c>
      <c r="C148" s="8" t="s">
        <v>69</v>
      </c>
      <c r="D148" s="9" t="s">
        <v>24</v>
      </c>
      <c r="E148" s="9">
        <v>68</v>
      </c>
      <c r="F148" s="9">
        <v>0</v>
      </c>
      <c r="G148" s="10">
        <f t="shared" si="0"/>
        <v>0</v>
      </c>
      <c r="H148" s="11"/>
    </row>
    <row r="149" spans="1:8" ht="15">
      <c r="A149" s="6">
        <v>8</v>
      </c>
      <c r="B149" s="30" t="s">
        <v>83</v>
      </c>
      <c r="C149" s="8" t="s">
        <v>41</v>
      </c>
      <c r="D149" s="9" t="s">
        <v>42</v>
      </c>
      <c r="E149" s="9">
        <v>68</v>
      </c>
      <c r="F149" s="9">
        <v>0</v>
      </c>
      <c r="G149" s="10">
        <f t="shared" si="0"/>
        <v>0</v>
      </c>
      <c r="H149" s="11"/>
    </row>
    <row r="150" spans="1:8" ht="15">
      <c r="A150" s="6">
        <v>9</v>
      </c>
      <c r="B150" s="30" t="s">
        <v>83</v>
      </c>
      <c r="C150" s="8" t="s">
        <v>31</v>
      </c>
      <c r="D150" s="9" t="s">
        <v>74</v>
      </c>
      <c r="E150" s="9">
        <v>68</v>
      </c>
      <c r="F150" s="9">
        <v>5</v>
      </c>
      <c r="G150" s="10">
        <f t="shared" si="0"/>
        <v>7.3529411764705885E-2</v>
      </c>
      <c r="H150" s="11"/>
    </row>
    <row r="151" spans="1:8" ht="15">
      <c r="A151" s="6">
        <v>10</v>
      </c>
      <c r="B151" s="30" t="s">
        <v>83</v>
      </c>
      <c r="C151" s="8" t="s">
        <v>79</v>
      </c>
      <c r="D151" s="9" t="s">
        <v>34</v>
      </c>
      <c r="E151" s="9">
        <v>68</v>
      </c>
      <c r="F151" s="9">
        <v>4</v>
      </c>
      <c r="G151" s="10">
        <f t="shared" si="0"/>
        <v>5.8823529411764705E-2</v>
      </c>
      <c r="H151" s="11"/>
    </row>
    <row r="152" spans="1:8" ht="15">
      <c r="A152" s="6">
        <v>11</v>
      </c>
      <c r="B152" s="30" t="s">
        <v>83</v>
      </c>
      <c r="C152" s="8" t="s">
        <v>55</v>
      </c>
      <c r="D152" s="9" t="s">
        <v>34</v>
      </c>
      <c r="E152" s="9">
        <v>68</v>
      </c>
      <c r="F152" s="9">
        <v>4</v>
      </c>
      <c r="G152" s="10">
        <f t="shared" si="0"/>
        <v>5.8823529411764705E-2</v>
      </c>
      <c r="H152" s="11"/>
    </row>
    <row r="153" spans="1:8" ht="15">
      <c r="A153" s="6">
        <v>12</v>
      </c>
      <c r="B153" s="30" t="s">
        <v>83</v>
      </c>
      <c r="C153" s="8" t="s">
        <v>25</v>
      </c>
      <c r="D153" s="9" t="s">
        <v>26</v>
      </c>
      <c r="E153" s="14">
        <v>34</v>
      </c>
      <c r="F153" s="14">
        <v>2</v>
      </c>
      <c r="G153" s="10">
        <f t="shared" si="0"/>
        <v>5.8823529411764705E-2</v>
      </c>
      <c r="H153" s="22"/>
    </row>
    <row r="154" spans="1:8" ht="15">
      <c r="A154" s="6">
        <v>13</v>
      </c>
      <c r="B154" s="30" t="s">
        <v>83</v>
      </c>
      <c r="C154" s="8" t="s">
        <v>27</v>
      </c>
      <c r="D154" s="9" t="s">
        <v>28</v>
      </c>
      <c r="E154" s="15">
        <v>102</v>
      </c>
      <c r="F154" s="15">
        <v>0</v>
      </c>
      <c r="G154" s="10">
        <f t="shared" si="0"/>
        <v>0</v>
      </c>
      <c r="H154" s="23"/>
    </row>
    <row r="155" spans="1:8" ht="15">
      <c r="A155" s="82" t="s">
        <v>29</v>
      </c>
      <c r="B155" s="83"/>
      <c r="C155" s="83"/>
      <c r="D155" s="84"/>
      <c r="E155" s="16">
        <v>10610</v>
      </c>
      <c r="F155" s="16">
        <f>SUM(F10:F154)</f>
        <v>314</v>
      </c>
      <c r="G155" s="80">
        <f>F155/E155</f>
        <v>2.9594721960414704E-2</v>
      </c>
      <c r="H155" s="26"/>
    </row>
    <row r="156" spans="1:8" ht="15.75" customHeight="1">
      <c r="A156" s="85" t="s">
        <v>43</v>
      </c>
      <c r="B156" s="86"/>
      <c r="C156" s="86"/>
      <c r="D156" s="86"/>
      <c r="E156" s="86"/>
      <c r="F156" s="86"/>
      <c r="G156" s="86"/>
      <c r="H156" s="87"/>
    </row>
    <row r="157" spans="1:8" ht="15">
      <c r="A157" s="6">
        <v>1</v>
      </c>
      <c r="B157" s="7" t="s">
        <v>70</v>
      </c>
      <c r="C157" s="18" t="s">
        <v>84</v>
      </c>
      <c r="D157" s="9" t="s">
        <v>36</v>
      </c>
      <c r="E157" s="18">
        <v>34</v>
      </c>
      <c r="F157" s="18">
        <v>0</v>
      </c>
      <c r="G157" s="41">
        <f t="shared" ref="G157:G174" si="1">F157/E157</f>
        <v>0</v>
      </c>
      <c r="H157" s="11"/>
    </row>
    <row r="158" spans="1:8" ht="15">
      <c r="A158" s="6">
        <v>2</v>
      </c>
      <c r="B158" s="7" t="s">
        <v>71</v>
      </c>
      <c r="C158" s="18" t="s">
        <v>84</v>
      </c>
      <c r="D158" s="9" t="s">
        <v>36</v>
      </c>
      <c r="E158" s="18">
        <v>34</v>
      </c>
      <c r="F158" s="18">
        <v>0</v>
      </c>
      <c r="G158" s="41">
        <f t="shared" si="1"/>
        <v>0</v>
      </c>
      <c r="H158" s="11"/>
    </row>
    <row r="159" spans="1:8" ht="15">
      <c r="A159" s="6">
        <v>3</v>
      </c>
      <c r="B159" s="7" t="s">
        <v>75</v>
      </c>
      <c r="C159" s="18" t="s">
        <v>84</v>
      </c>
      <c r="D159" s="9" t="s">
        <v>36</v>
      </c>
      <c r="E159" s="18">
        <v>34</v>
      </c>
      <c r="F159" s="18">
        <v>0</v>
      </c>
      <c r="G159" s="41">
        <f t="shared" si="1"/>
        <v>0</v>
      </c>
      <c r="H159" s="11"/>
    </row>
    <row r="160" spans="1:8" ht="15">
      <c r="A160" s="6">
        <v>4</v>
      </c>
      <c r="B160" s="7" t="s">
        <v>77</v>
      </c>
      <c r="C160" s="18" t="s">
        <v>84</v>
      </c>
      <c r="D160" s="9" t="s">
        <v>40</v>
      </c>
      <c r="E160" s="18">
        <v>34</v>
      </c>
      <c r="F160" s="17"/>
      <c r="G160" s="41">
        <f t="shared" si="1"/>
        <v>0</v>
      </c>
      <c r="H160" s="31"/>
    </row>
    <row r="161" spans="1:8" ht="15">
      <c r="A161" s="6">
        <v>5</v>
      </c>
      <c r="B161" s="7" t="s">
        <v>80</v>
      </c>
      <c r="C161" s="18" t="s">
        <v>84</v>
      </c>
      <c r="D161" s="9" t="s">
        <v>74</v>
      </c>
      <c r="E161" s="18">
        <v>34</v>
      </c>
      <c r="F161" s="17"/>
      <c r="G161" s="41">
        <f t="shared" si="1"/>
        <v>0</v>
      </c>
      <c r="H161" s="31"/>
    </row>
    <row r="162" spans="1:8" ht="15">
      <c r="A162" s="6">
        <v>6</v>
      </c>
      <c r="B162" s="7" t="s">
        <v>81</v>
      </c>
      <c r="C162" s="18" t="s">
        <v>84</v>
      </c>
      <c r="D162" s="9" t="s">
        <v>82</v>
      </c>
      <c r="E162" s="18">
        <v>34</v>
      </c>
      <c r="F162" s="18">
        <v>0</v>
      </c>
      <c r="G162" s="41">
        <f t="shared" si="1"/>
        <v>0</v>
      </c>
      <c r="H162" s="31"/>
    </row>
    <row r="163" spans="1:8" ht="15">
      <c r="A163" s="6">
        <v>7</v>
      </c>
      <c r="B163" s="7" t="s">
        <v>83</v>
      </c>
      <c r="C163" s="18" t="s">
        <v>84</v>
      </c>
      <c r="D163" s="9" t="s">
        <v>82</v>
      </c>
      <c r="E163" s="18">
        <v>34</v>
      </c>
      <c r="F163" s="18">
        <v>0</v>
      </c>
      <c r="G163" s="41">
        <f t="shared" si="1"/>
        <v>0</v>
      </c>
      <c r="H163" s="31"/>
    </row>
    <row r="164" spans="1:8" ht="15">
      <c r="A164" s="6">
        <v>8</v>
      </c>
      <c r="B164" s="7" t="s">
        <v>52</v>
      </c>
      <c r="C164" s="18" t="s">
        <v>85</v>
      </c>
      <c r="D164" s="9" t="s">
        <v>53</v>
      </c>
      <c r="E164" s="18">
        <v>18</v>
      </c>
      <c r="F164" s="17"/>
      <c r="G164" s="41">
        <f t="shared" si="1"/>
        <v>0</v>
      </c>
      <c r="H164" s="31"/>
    </row>
    <row r="165" spans="1:8" ht="15">
      <c r="A165" s="6">
        <v>9</v>
      </c>
      <c r="B165" s="7" t="s">
        <v>65</v>
      </c>
      <c r="C165" s="18" t="s">
        <v>85</v>
      </c>
      <c r="D165" s="9" t="s">
        <v>53</v>
      </c>
      <c r="E165" s="18">
        <v>18</v>
      </c>
      <c r="F165" s="17"/>
      <c r="G165" s="41">
        <f t="shared" si="1"/>
        <v>0</v>
      </c>
      <c r="H165" s="31"/>
    </row>
    <row r="166" spans="1:8" ht="15">
      <c r="A166" s="6">
        <v>10</v>
      </c>
      <c r="B166" s="7" t="s">
        <v>71</v>
      </c>
      <c r="C166" s="18" t="s">
        <v>85</v>
      </c>
      <c r="D166" s="9" t="s">
        <v>53</v>
      </c>
      <c r="E166" s="18">
        <v>16</v>
      </c>
      <c r="F166" s="17"/>
      <c r="G166" s="41">
        <f t="shared" si="1"/>
        <v>0</v>
      </c>
      <c r="H166" s="31"/>
    </row>
    <row r="167" spans="1:8" ht="15">
      <c r="A167" s="6">
        <v>11</v>
      </c>
      <c r="B167" s="7" t="s">
        <v>75</v>
      </c>
      <c r="C167" s="18" t="s">
        <v>85</v>
      </c>
      <c r="D167" s="9" t="s">
        <v>17</v>
      </c>
      <c r="E167" s="18">
        <v>16</v>
      </c>
      <c r="F167" s="17"/>
      <c r="G167" s="41">
        <f t="shared" si="1"/>
        <v>0</v>
      </c>
      <c r="H167" s="31"/>
    </row>
    <row r="168" spans="1:8" ht="15">
      <c r="A168" s="6">
        <v>12</v>
      </c>
      <c r="B168" s="7" t="s">
        <v>77</v>
      </c>
      <c r="C168" s="18" t="s">
        <v>85</v>
      </c>
      <c r="D168" s="9" t="s">
        <v>17</v>
      </c>
      <c r="E168" s="18">
        <v>16</v>
      </c>
      <c r="F168" s="17"/>
      <c r="G168" s="41">
        <f t="shared" si="1"/>
        <v>0</v>
      </c>
      <c r="H168" s="31"/>
    </row>
    <row r="169" spans="1:8" ht="15">
      <c r="A169" s="6">
        <v>13</v>
      </c>
      <c r="B169" s="7" t="s">
        <v>81</v>
      </c>
      <c r="C169" s="18" t="s">
        <v>85</v>
      </c>
      <c r="D169" s="9" t="s">
        <v>17</v>
      </c>
      <c r="E169" s="18">
        <v>34</v>
      </c>
      <c r="F169" s="17"/>
      <c r="G169" s="41">
        <f t="shared" si="1"/>
        <v>0</v>
      </c>
      <c r="H169" s="31"/>
    </row>
    <row r="170" spans="1:8" ht="15">
      <c r="A170" s="6">
        <v>14</v>
      </c>
      <c r="B170" s="7" t="s">
        <v>83</v>
      </c>
      <c r="C170" s="18" t="s">
        <v>85</v>
      </c>
      <c r="D170" s="9" t="s">
        <v>17</v>
      </c>
      <c r="E170" s="18">
        <v>32</v>
      </c>
      <c r="F170" s="17"/>
      <c r="G170" s="41">
        <f t="shared" si="1"/>
        <v>0</v>
      </c>
      <c r="H170" s="31"/>
    </row>
    <row r="171" spans="1:8" ht="15">
      <c r="A171" s="6">
        <v>17</v>
      </c>
      <c r="B171" s="7" t="s">
        <v>81</v>
      </c>
      <c r="C171" s="18" t="s">
        <v>46</v>
      </c>
      <c r="D171" s="9" t="s">
        <v>34</v>
      </c>
      <c r="E171" s="18">
        <v>17</v>
      </c>
      <c r="F171" s="18">
        <v>1</v>
      </c>
      <c r="G171" s="41">
        <f t="shared" si="1"/>
        <v>5.8823529411764705E-2</v>
      </c>
      <c r="H171" s="31"/>
    </row>
    <row r="172" spans="1:8" ht="15">
      <c r="A172" s="6">
        <v>18</v>
      </c>
      <c r="B172" s="7" t="s">
        <v>83</v>
      </c>
      <c r="C172" s="18" t="s">
        <v>46</v>
      </c>
      <c r="D172" s="9" t="s">
        <v>34</v>
      </c>
      <c r="E172" s="18">
        <v>17</v>
      </c>
      <c r="F172" s="18">
        <v>1</v>
      </c>
      <c r="G172" s="41">
        <f t="shared" si="1"/>
        <v>5.8823529411764705E-2</v>
      </c>
      <c r="H172" s="31"/>
    </row>
    <row r="173" spans="1:8" ht="15">
      <c r="A173" s="6">
        <v>19</v>
      </c>
      <c r="B173" s="7" t="s">
        <v>81</v>
      </c>
      <c r="C173" s="18" t="s">
        <v>86</v>
      </c>
      <c r="D173" s="9" t="s">
        <v>36</v>
      </c>
      <c r="E173" s="18">
        <v>17</v>
      </c>
      <c r="F173" s="18">
        <v>2</v>
      </c>
      <c r="G173" s="41">
        <f t="shared" si="1"/>
        <v>0.11764705882352941</v>
      </c>
      <c r="H173" s="31"/>
    </row>
    <row r="174" spans="1:8" ht="15">
      <c r="A174" s="6">
        <v>20</v>
      </c>
      <c r="B174" s="7" t="s">
        <v>83</v>
      </c>
      <c r="C174" s="18" t="s">
        <v>86</v>
      </c>
      <c r="D174" s="9" t="s">
        <v>36</v>
      </c>
      <c r="E174" s="18">
        <v>17</v>
      </c>
      <c r="F174" s="18">
        <v>2</v>
      </c>
      <c r="G174" s="41">
        <f t="shared" si="1"/>
        <v>0.11764705882352941</v>
      </c>
      <c r="H174" s="31"/>
    </row>
    <row r="175" spans="1:8" ht="15">
      <c r="A175" s="88" t="s">
        <v>29</v>
      </c>
      <c r="B175" s="86"/>
      <c r="C175" s="86"/>
      <c r="D175" s="87"/>
      <c r="E175" s="25">
        <v>456</v>
      </c>
      <c r="F175" s="25">
        <f>SUM(F157:F174)</f>
        <v>6</v>
      </c>
      <c r="G175" s="41">
        <f>F175/E175</f>
        <v>1.3157894736842105E-2</v>
      </c>
      <c r="H175" s="42"/>
    </row>
    <row r="176" spans="1:8" ht="15.75" customHeight="1">
      <c r="A176" s="89" t="s">
        <v>49</v>
      </c>
      <c r="B176" s="86"/>
      <c r="C176" s="86"/>
      <c r="D176" s="87"/>
      <c r="E176" s="27">
        <v>11066</v>
      </c>
      <c r="F176" s="27">
        <f>F155+F175</f>
        <v>320</v>
      </c>
      <c r="G176" s="81">
        <f>F176/E176</f>
        <v>2.8917404662931502E-2</v>
      </c>
      <c r="H176" s="28"/>
    </row>
    <row r="177" spans="1:8" ht="15.75" customHeight="1">
      <c r="A177" s="1"/>
      <c r="B177" s="1"/>
      <c r="C177" s="1"/>
      <c r="D177" s="29"/>
      <c r="E177" s="1"/>
      <c r="F177" s="1"/>
      <c r="G177" s="1"/>
      <c r="H177" s="1"/>
    </row>
  </sheetData>
  <mergeCells count="14">
    <mergeCell ref="A175:D175"/>
    <mergeCell ref="A176:D176"/>
    <mergeCell ref="A1:H1"/>
    <mergeCell ref="B3:H3"/>
    <mergeCell ref="A5:H5"/>
    <mergeCell ref="A7:A8"/>
    <mergeCell ref="B7:B8"/>
    <mergeCell ref="E7:F7"/>
    <mergeCell ref="A9:H9"/>
    <mergeCell ref="G7:G8"/>
    <mergeCell ref="H7:H8"/>
    <mergeCell ref="C7:C8"/>
    <mergeCell ref="A155:D155"/>
    <mergeCell ref="A156:H15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71"/>
  <sheetViews>
    <sheetView workbookViewId="0">
      <selection activeCell="H61" sqref="H61"/>
    </sheetView>
  </sheetViews>
  <sheetFormatPr defaultColWidth="14.42578125" defaultRowHeight="15.75" customHeight="1"/>
  <cols>
    <col min="4" max="4" width="27.42578125" customWidth="1"/>
  </cols>
  <sheetData>
    <row r="1" spans="1:8" ht="15.75" customHeight="1">
      <c r="A1" s="90" t="s">
        <v>0</v>
      </c>
      <c r="B1" s="91"/>
      <c r="C1" s="91"/>
      <c r="D1" s="91"/>
      <c r="E1" s="91"/>
      <c r="F1" s="91"/>
      <c r="G1" s="91"/>
      <c r="H1" s="91"/>
    </row>
    <row r="2" spans="1:8" ht="15.75" customHeight="1">
      <c r="A2" s="1"/>
      <c r="B2" s="1"/>
      <c r="C2" s="1"/>
      <c r="D2" s="99" t="s">
        <v>87</v>
      </c>
      <c r="E2" s="91"/>
      <c r="F2" s="1"/>
      <c r="G2" s="1"/>
      <c r="H2" s="1"/>
    </row>
    <row r="3" spans="1:8" ht="15.75" customHeight="1">
      <c r="A3" s="3" t="s">
        <v>2</v>
      </c>
      <c r="B3" s="92" t="s">
        <v>88</v>
      </c>
      <c r="C3" s="83"/>
      <c r="D3" s="83"/>
      <c r="E3" s="83"/>
      <c r="F3" s="83"/>
      <c r="G3" s="83"/>
      <c r="H3" s="83"/>
    </row>
    <row r="4" spans="1:8" ht="15.75" customHeight="1">
      <c r="A4" s="1"/>
      <c r="B4" s="1"/>
      <c r="C4" s="1"/>
      <c r="D4" s="1"/>
      <c r="E4" s="1"/>
      <c r="F4" s="1"/>
      <c r="G4" s="1"/>
      <c r="H4" s="1"/>
    </row>
    <row r="5" spans="1:8" ht="12.75">
      <c r="A5" s="93" t="s">
        <v>89</v>
      </c>
      <c r="B5" s="86"/>
      <c r="C5" s="86"/>
      <c r="D5" s="86"/>
      <c r="E5" s="86"/>
      <c r="F5" s="86"/>
      <c r="G5" s="86"/>
      <c r="H5" s="87"/>
    </row>
    <row r="6" spans="1:8" ht="15.75" customHeight="1">
      <c r="A6" s="1"/>
      <c r="B6" s="1"/>
      <c r="C6" s="1"/>
      <c r="D6" s="1"/>
      <c r="E6" s="1"/>
      <c r="F6" s="1"/>
      <c r="G6" s="1"/>
      <c r="H6" s="1"/>
    </row>
    <row r="7" spans="1:8" ht="12.75">
      <c r="A7" s="94" t="s">
        <v>5</v>
      </c>
      <c r="B7" s="94" t="s">
        <v>6</v>
      </c>
      <c r="C7" s="94" t="s">
        <v>7</v>
      </c>
      <c r="D7" s="4" t="s">
        <v>8</v>
      </c>
      <c r="E7" s="96" t="s">
        <v>9</v>
      </c>
      <c r="F7" s="87"/>
      <c r="G7" s="94" t="s">
        <v>10</v>
      </c>
      <c r="H7" s="94"/>
    </row>
    <row r="8" spans="1:8" ht="12.75">
      <c r="A8" s="95"/>
      <c r="B8" s="95"/>
      <c r="C8" s="95"/>
      <c r="D8" s="5" t="s">
        <v>12</v>
      </c>
      <c r="E8" s="5" t="s">
        <v>13</v>
      </c>
      <c r="F8" s="5" t="s">
        <v>14</v>
      </c>
      <c r="G8" s="95"/>
      <c r="H8" s="95"/>
    </row>
    <row r="9" spans="1:8" ht="15.75" customHeight="1">
      <c r="A9" s="85" t="s">
        <v>51</v>
      </c>
      <c r="B9" s="86"/>
      <c r="C9" s="86"/>
      <c r="D9" s="86"/>
      <c r="E9" s="86"/>
      <c r="F9" s="86"/>
      <c r="G9" s="86"/>
      <c r="H9" s="87"/>
    </row>
    <row r="10" spans="1:8" ht="15">
      <c r="A10" s="6">
        <v>1</v>
      </c>
      <c r="B10" s="30" t="s">
        <v>90</v>
      </c>
      <c r="C10" s="9" t="s">
        <v>16</v>
      </c>
      <c r="D10" s="9" t="s">
        <v>91</v>
      </c>
      <c r="E10" s="18">
        <v>170</v>
      </c>
      <c r="F10" s="18">
        <v>11</v>
      </c>
      <c r="G10" s="10">
        <f t="shared" ref="G10:G66" si="0">F10/E10</f>
        <v>6.4705882352941183E-2</v>
      </c>
      <c r="H10" s="11"/>
    </row>
    <row r="11" spans="1:8" ht="15">
      <c r="A11" s="6">
        <v>2</v>
      </c>
      <c r="B11" s="30" t="s">
        <v>90</v>
      </c>
      <c r="C11" s="9" t="s">
        <v>92</v>
      </c>
      <c r="D11" s="9" t="s">
        <v>91</v>
      </c>
      <c r="E11" s="18">
        <v>136</v>
      </c>
      <c r="F11" s="17"/>
      <c r="G11" s="10">
        <f t="shared" si="0"/>
        <v>0</v>
      </c>
      <c r="H11" s="11"/>
    </row>
    <row r="12" spans="1:8" ht="15">
      <c r="A12" s="6">
        <v>3</v>
      </c>
      <c r="B12" s="30" t="s">
        <v>90</v>
      </c>
      <c r="C12" s="9" t="s">
        <v>21</v>
      </c>
      <c r="D12" s="9" t="s">
        <v>91</v>
      </c>
      <c r="E12" s="18">
        <v>136</v>
      </c>
      <c r="F12" s="18">
        <v>10</v>
      </c>
      <c r="G12" s="10">
        <f t="shared" si="0"/>
        <v>7.3529411764705885E-2</v>
      </c>
      <c r="H12" s="11"/>
    </row>
    <row r="13" spans="1:8" ht="15">
      <c r="A13" s="6">
        <v>4</v>
      </c>
      <c r="B13" s="30" t="s">
        <v>90</v>
      </c>
      <c r="C13" s="9" t="s">
        <v>93</v>
      </c>
      <c r="D13" s="9" t="s">
        <v>91</v>
      </c>
      <c r="E13" s="18">
        <v>68</v>
      </c>
      <c r="F13" s="17"/>
      <c r="G13" s="10">
        <f t="shared" si="0"/>
        <v>0</v>
      </c>
      <c r="H13" s="11"/>
    </row>
    <row r="14" spans="1:8" ht="15">
      <c r="A14" s="6">
        <v>5</v>
      </c>
      <c r="B14" s="30" t="s">
        <v>90</v>
      </c>
      <c r="C14" s="9" t="s">
        <v>59</v>
      </c>
      <c r="D14" s="9" t="s">
        <v>60</v>
      </c>
      <c r="E14" s="18">
        <v>34</v>
      </c>
      <c r="F14" s="17"/>
      <c r="G14" s="10">
        <f t="shared" si="0"/>
        <v>0</v>
      </c>
      <c r="H14" s="11"/>
    </row>
    <row r="15" spans="1:8" ht="15">
      <c r="A15" s="6">
        <v>6</v>
      </c>
      <c r="B15" s="30" t="s">
        <v>90</v>
      </c>
      <c r="C15" s="9" t="s">
        <v>61</v>
      </c>
      <c r="D15" s="9" t="s">
        <v>91</v>
      </c>
      <c r="E15" s="18">
        <v>34</v>
      </c>
      <c r="F15" s="17"/>
      <c r="G15" s="10">
        <f t="shared" si="0"/>
        <v>0</v>
      </c>
      <c r="H15" s="11"/>
    </row>
    <row r="16" spans="1:8" ht="15">
      <c r="A16" s="6">
        <v>7</v>
      </c>
      <c r="B16" s="30" t="s">
        <v>90</v>
      </c>
      <c r="C16" s="9" t="s">
        <v>63</v>
      </c>
      <c r="D16" s="9" t="s">
        <v>91</v>
      </c>
      <c r="E16" s="18">
        <v>34</v>
      </c>
      <c r="F16" s="17"/>
      <c r="G16" s="10">
        <f t="shared" si="0"/>
        <v>0</v>
      </c>
      <c r="H16" s="11"/>
    </row>
    <row r="17" spans="1:8" ht="15">
      <c r="A17" s="6">
        <v>8</v>
      </c>
      <c r="B17" s="30" t="s">
        <v>90</v>
      </c>
      <c r="C17" s="9" t="s">
        <v>94</v>
      </c>
      <c r="D17" s="18" t="s">
        <v>20</v>
      </c>
      <c r="E17" s="18">
        <v>68</v>
      </c>
      <c r="F17" s="18">
        <v>8</v>
      </c>
      <c r="G17" s="10">
        <f t="shared" si="0"/>
        <v>0.11764705882352941</v>
      </c>
      <c r="H17" s="11"/>
    </row>
    <row r="18" spans="1:8" ht="15">
      <c r="A18" s="6">
        <v>9</v>
      </c>
      <c r="B18" s="30" t="s">
        <v>90</v>
      </c>
      <c r="C18" s="9" t="s">
        <v>27</v>
      </c>
      <c r="D18" s="9" t="s">
        <v>95</v>
      </c>
      <c r="E18" s="18">
        <v>102</v>
      </c>
      <c r="F18" s="17"/>
      <c r="G18" s="10">
        <f t="shared" si="0"/>
        <v>0</v>
      </c>
      <c r="H18" s="11"/>
    </row>
    <row r="19" spans="1:8" ht="15">
      <c r="A19" s="6">
        <v>1</v>
      </c>
      <c r="B19" s="30" t="s">
        <v>96</v>
      </c>
      <c r="C19" s="9" t="s">
        <v>16</v>
      </c>
      <c r="D19" s="9" t="s">
        <v>97</v>
      </c>
      <c r="E19" s="18">
        <v>170</v>
      </c>
      <c r="F19" s="18">
        <v>11</v>
      </c>
      <c r="G19" s="10">
        <f t="shared" si="0"/>
        <v>6.4705882352941183E-2</v>
      </c>
      <c r="H19" s="11"/>
    </row>
    <row r="20" spans="1:8" ht="15">
      <c r="A20" s="6">
        <v>2</v>
      </c>
      <c r="B20" s="30" t="s">
        <v>96</v>
      </c>
      <c r="C20" s="9" t="s">
        <v>92</v>
      </c>
      <c r="D20" s="9" t="s">
        <v>97</v>
      </c>
      <c r="E20" s="18">
        <v>136</v>
      </c>
      <c r="F20" s="17"/>
      <c r="G20" s="10">
        <f t="shared" si="0"/>
        <v>0</v>
      </c>
      <c r="H20" s="11"/>
    </row>
    <row r="21" spans="1:8" ht="15">
      <c r="A21" s="6">
        <v>3</v>
      </c>
      <c r="B21" s="30" t="s">
        <v>96</v>
      </c>
      <c r="C21" s="9" t="s">
        <v>21</v>
      </c>
      <c r="D21" s="9" t="s">
        <v>97</v>
      </c>
      <c r="E21" s="18">
        <v>136</v>
      </c>
      <c r="F21" s="18">
        <v>10</v>
      </c>
      <c r="G21" s="10">
        <f t="shared" si="0"/>
        <v>7.3529411764705885E-2</v>
      </c>
      <c r="H21" s="11"/>
    </row>
    <row r="22" spans="1:8" ht="15">
      <c r="A22" s="6">
        <v>4</v>
      </c>
      <c r="B22" s="30" t="s">
        <v>96</v>
      </c>
      <c r="C22" s="9" t="s">
        <v>93</v>
      </c>
      <c r="D22" s="9" t="s">
        <v>97</v>
      </c>
      <c r="E22" s="18">
        <v>68</v>
      </c>
      <c r="F22" s="17"/>
      <c r="G22" s="10">
        <f t="shared" si="0"/>
        <v>0</v>
      </c>
      <c r="H22" s="11"/>
    </row>
    <row r="23" spans="1:8" ht="15">
      <c r="A23" s="6">
        <v>5</v>
      </c>
      <c r="B23" s="30" t="s">
        <v>96</v>
      </c>
      <c r="C23" s="9" t="s">
        <v>59</v>
      </c>
      <c r="D23" s="9" t="s">
        <v>60</v>
      </c>
      <c r="E23" s="9">
        <v>34</v>
      </c>
      <c r="F23" s="21"/>
      <c r="G23" s="10">
        <f t="shared" si="0"/>
        <v>0</v>
      </c>
      <c r="H23" s="11"/>
    </row>
    <row r="24" spans="1:8" ht="15">
      <c r="A24" s="6">
        <v>6</v>
      </c>
      <c r="B24" s="30" t="s">
        <v>96</v>
      </c>
      <c r="C24" s="9" t="s">
        <v>61</v>
      </c>
      <c r="D24" s="9" t="s">
        <v>97</v>
      </c>
      <c r="E24" s="18">
        <v>34</v>
      </c>
      <c r="F24" s="17"/>
      <c r="G24" s="10">
        <f t="shared" si="0"/>
        <v>0</v>
      </c>
      <c r="H24" s="11"/>
    </row>
    <row r="25" spans="1:8" ht="15">
      <c r="A25" s="6">
        <v>7</v>
      </c>
      <c r="B25" s="30" t="s">
        <v>96</v>
      </c>
      <c r="C25" s="9" t="s">
        <v>63</v>
      </c>
      <c r="D25" s="9" t="s">
        <v>97</v>
      </c>
      <c r="E25" s="18">
        <v>34</v>
      </c>
      <c r="F25" s="17"/>
      <c r="G25" s="10">
        <f t="shared" si="0"/>
        <v>0</v>
      </c>
      <c r="H25" s="11"/>
    </row>
    <row r="26" spans="1:8" ht="15">
      <c r="A26" s="6">
        <v>8</v>
      </c>
      <c r="B26" s="30" t="s">
        <v>96</v>
      </c>
      <c r="C26" s="9" t="s">
        <v>94</v>
      </c>
      <c r="D26" s="18" t="s">
        <v>20</v>
      </c>
      <c r="E26" s="18">
        <v>68</v>
      </c>
      <c r="F26" s="18">
        <v>8</v>
      </c>
      <c r="G26" s="10">
        <f t="shared" si="0"/>
        <v>0.11764705882352941</v>
      </c>
      <c r="H26" s="11"/>
    </row>
    <row r="27" spans="1:8" ht="15">
      <c r="A27" s="6">
        <v>9</v>
      </c>
      <c r="B27" s="30" t="s">
        <v>96</v>
      </c>
      <c r="C27" s="9" t="s">
        <v>27</v>
      </c>
      <c r="D27" s="9" t="s">
        <v>95</v>
      </c>
      <c r="E27" s="18">
        <v>102</v>
      </c>
      <c r="F27" s="17"/>
      <c r="G27" s="10">
        <f t="shared" si="0"/>
        <v>0</v>
      </c>
      <c r="H27" s="11"/>
    </row>
    <row r="28" spans="1:8" ht="15">
      <c r="A28" s="6">
        <v>1</v>
      </c>
      <c r="B28" s="30" t="s">
        <v>98</v>
      </c>
      <c r="C28" s="9" t="s">
        <v>16</v>
      </c>
      <c r="D28" s="15" t="s">
        <v>99</v>
      </c>
      <c r="E28" s="18">
        <v>170</v>
      </c>
      <c r="F28" s="18">
        <v>10</v>
      </c>
      <c r="G28" s="10">
        <f t="shared" si="0"/>
        <v>5.8823529411764705E-2</v>
      </c>
      <c r="H28" s="11"/>
    </row>
    <row r="29" spans="1:8" ht="15">
      <c r="A29" s="6">
        <v>2</v>
      </c>
      <c r="B29" s="30" t="s">
        <v>98</v>
      </c>
      <c r="C29" s="9" t="s">
        <v>92</v>
      </c>
      <c r="D29" s="9" t="s">
        <v>99</v>
      </c>
      <c r="E29" s="18">
        <v>136</v>
      </c>
      <c r="F29" s="17"/>
      <c r="G29" s="10">
        <f t="shared" si="0"/>
        <v>0</v>
      </c>
      <c r="H29" s="11"/>
    </row>
    <row r="30" spans="1:8" ht="15">
      <c r="A30" s="6">
        <v>3</v>
      </c>
      <c r="B30" s="30" t="s">
        <v>98</v>
      </c>
      <c r="C30" s="14" t="s">
        <v>21</v>
      </c>
      <c r="D30" s="9" t="s">
        <v>99</v>
      </c>
      <c r="E30" s="18">
        <v>136</v>
      </c>
      <c r="F30" s="18">
        <v>8</v>
      </c>
      <c r="G30" s="10">
        <f t="shared" si="0"/>
        <v>5.8823529411764705E-2</v>
      </c>
      <c r="H30" s="11"/>
    </row>
    <row r="31" spans="1:8" ht="15">
      <c r="A31" s="6">
        <v>4</v>
      </c>
      <c r="B31" s="30" t="s">
        <v>98</v>
      </c>
      <c r="C31" s="15" t="s">
        <v>93</v>
      </c>
      <c r="D31" s="9" t="s">
        <v>99</v>
      </c>
      <c r="E31" s="18">
        <v>68</v>
      </c>
      <c r="F31" s="17"/>
      <c r="G31" s="10">
        <f t="shared" si="0"/>
        <v>0</v>
      </c>
      <c r="H31" s="11"/>
    </row>
    <row r="32" spans="1:8" ht="15">
      <c r="A32" s="6">
        <v>5</v>
      </c>
      <c r="B32" s="30" t="s">
        <v>98</v>
      </c>
      <c r="C32" s="9" t="s">
        <v>59</v>
      </c>
      <c r="D32" s="9" t="s">
        <v>60</v>
      </c>
      <c r="E32" s="9">
        <v>34</v>
      </c>
      <c r="F32" s="21"/>
      <c r="G32" s="10">
        <f t="shared" si="0"/>
        <v>0</v>
      </c>
      <c r="H32" s="11"/>
    </row>
    <row r="33" spans="1:8" ht="15">
      <c r="A33" s="6">
        <v>6</v>
      </c>
      <c r="B33" s="30" t="s">
        <v>98</v>
      </c>
      <c r="C33" s="9" t="s">
        <v>61</v>
      </c>
      <c r="D33" s="9" t="s">
        <v>99</v>
      </c>
      <c r="E33" s="18">
        <v>34</v>
      </c>
      <c r="F33" s="17"/>
      <c r="G33" s="10">
        <f t="shared" si="0"/>
        <v>0</v>
      </c>
      <c r="H33" s="11"/>
    </row>
    <row r="34" spans="1:8" ht="15">
      <c r="A34" s="6">
        <v>7</v>
      </c>
      <c r="B34" s="30" t="s">
        <v>98</v>
      </c>
      <c r="C34" s="9" t="s">
        <v>63</v>
      </c>
      <c r="D34" s="9" t="s">
        <v>99</v>
      </c>
      <c r="E34" s="18">
        <v>34</v>
      </c>
      <c r="F34" s="17"/>
      <c r="G34" s="10">
        <f t="shared" si="0"/>
        <v>0</v>
      </c>
      <c r="H34" s="11"/>
    </row>
    <row r="35" spans="1:8" ht="15">
      <c r="A35" s="6">
        <v>8</v>
      </c>
      <c r="B35" s="30" t="s">
        <v>98</v>
      </c>
      <c r="C35" s="9" t="s">
        <v>94</v>
      </c>
      <c r="D35" s="18" t="s">
        <v>20</v>
      </c>
      <c r="E35" s="18">
        <v>68</v>
      </c>
      <c r="F35" s="18">
        <v>8</v>
      </c>
      <c r="G35" s="10">
        <f t="shared" si="0"/>
        <v>0.11764705882352941</v>
      </c>
      <c r="H35" s="11"/>
    </row>
    <row r="36" spans="1:8" ht="15">
      <c r="A36" s="6">
        <v>9</v>
      </c>
      <c r="B36" s="30" t="s">
        <v>98</v>
      </c>
      <c r="C36" s="9" t="s">
        <v>27</v>
      </c>
      <c r="D36" s="9" t="s">
        <v>95</v>
      </c>
      <c r="E36" s="18">
        <v>102</v>
      </c>
      <c r="F36" s="17"/>
      <c r="G36" s="10">
        <f t="shared" si="0"/>
        <v>0</v>
      </c>
      <c r="H36" s="11"/>
    </row>
    <row r="37" spans="1:8" ht="15">
      <c r="A37" s="6">
        <v>1</v>
      </c>
      <c r="B37" s="30" t="s">
        <v>100</v>
      </c>
      <c r="C37" s="9" t="s">
        <v>16</v>
      </c>
      <c r="D37" s="9" t="s">
        <v>101</v>
      </c>
      <c r="E37" s="18">
        <v>170</v>
      </c>
      <c r="F37" s="18">
        <v>10</v>
      </c>
      <c r="G37" s="10">
        <f t="shared" si="0"/>
        <v>5.8823529411764705E-2</v>
      </c>
      <c r="H37" s="11"/>
    </row>
    <row r="38" spans="1:8" ht="15">
      <c r="A38" s="6">
        <v>2</v>
      </c>
      <c r="B38" s="30" t="s">
        <v>100</v>
      </c>
      <c r="C38" s="9" t="s">
        <v>92</v>
      </c>
      <c r="D38" s="9" t="s">
        <v>101</v>
      </c>
      <c r="E38" s="18">
        <v>136</v>
      </c>
      <c r="F38" s="17"/>
      <c r="G38" s="10">
        <f t="shared" si="0"/>
        <v>0</v>
      </c>
      <c r="H38" s="11"/>
    </row>
    <row r="39" spans="1:8" ht="15">
      <c r="A39" s="6">
        <v>3</v>
      </c>
      <c r="B39" s="30" t="s">
        <v>100</v>
      </c>
      <c r="C39" s="9" t="s">
        <v>21</v>
      </c>
      <c r="D39" s="9" t="s">
        <v>101</v>
      </c>
      <c r="E39" s="18">
        <v>136</v>
      </c>
      <c r="F39" s="18">
        <v>8</v>
      </c>
      <c r="G39" s="10">
        <f t="shared" si="0"/>
        <v>5.8823529411764705E-2</v>
      </c>
      <c r="H39" s="11"/>
    </row>
    <row r="40" spans="1:8" ht="15">
      <c r="A40" s="6">
        <v>4</v>
      </c>
      <c r="B40" s="30" t="s">
        <v>100</v>
      </c>
      <c r="C40" s="9" t="s">
        <v>93</v>
      </c>
      <c r="D40" s="9" t="s">
        <v>101</v>
      </c>
      <c r="E40" s="18">
        <v>68</v>
      </c>
      <c r="F40" s="17"/>
      <c r="G40" s="10">
        <f t="shared" si="0"/>
        <v>0</v>
      </c>
      <c r="H40" s="11"/>
    </row>
    <row r="41" spans="1:8" ht="15">
      <c r="A41" s="6">
        <v>5</v>
      </c>
      <c r="B41" s="30" t="s">
        <v>100</v>
      </c>
      <c r="C41" s="9" t="s">
        <v>59</v>
      </c>
      <c r="D41" s="9" t="s">
        <v>101</v>
      </c>
      <c r="E41" s="18">
        <v>34</v>
      </c>
      <c r="F41" s="17"/>
      <c r="G41" s="10">
        <f t="shared" si="0"/>
        <v>0</v>
      </c>
      <c r="H41" s="11"/>
    </row>
    <row r="42" spans="1:8" ht="15">
      <c r="A42" s="6">
        <v>6</v>
      </c>
      <c r="B42" s="30" t="s">
        <v>100</v>
      </c>
      <c r="C42" s="9" t="s">
        <v>61</v>
      </c>
      <c r="D42" s="9" t="s">
        <v>101</v>
      </c>
      <c r="E42" s="18">
        <v>34</v>
      </c>
      <c r="F42" s="17"/>
      <c r="G42" s="10">
        <f t="shared" si="0"/>
        <v>0</v>
      </c>
      <c r="H42" s="11"/>
    </row>
    <row r="43" spans="1:8" ht="15">
      <c r="A43" s="6">
        <v>7</v>
      </c>
      <c r="B43" s="30" t="s">
        <v>100</v>
      </c>
      <c r="C43" s="9" t="s">
        <v>63</v>
      </c>
      <c r="D43" s="9" t="s">
        <v>101</v>
      </c>
      <c r="E43" s="18">
        <v>34</v>
      </c>
      <c r="F43" s="17"/>
      <c r="G43" s="10">
        <f t="shared" si="0"/>
        <v>0</v>
      </c>
      <c r="H43" s="11"/>
    </row>
    <row r="44" spans="1:8" ht="15">
      <c r="A44" s="6">
        <v>8</v>
      </c>
      <c r="B44" s="30" t="s">
        <v>100</v>
      </c>
      <c r="C44" s="9" t="s">
        <v>94</v>
      </c>
      <c r="D44" s="18" t="s">
        <v>20</v>
      </c>
      <c r="E44" s="18">
        <v>68</v>
      </c>
      <c r="F44" s="18">
        <v>8</v>
      </c>
      <c r="G44" s="10">
        <f t="shared" si="0"/>
        <v>0.11764705882352941</v>
      </c>
      <c r="H44" s="11"/>
    </row>
    <row r="45" spans="1:8" ht="15">
      <c r="A45" s="6">
        <v>9</v>
      </c>
      <c r="B45" s="30" t="s">
        <v>100</v>
      </c>
      <c r="C45" s="9" t="s">
        <v>27</v>
      </c>
      <c r="D45" s="9" t="s">
        <v>95</v>
      </c>
      <c r="E45" s="18">
        <v>102</v>
      </c>
      <c r="F45" s="17"/>
      <c r="G45" s="10">
        <f t="shared" si="0"/>
        <v>0</v>
      </c>
      <c r="H45" s="11"/>
    </row>
    <row r="46" spans="1:8" ht="15">
      <c r="A46" s="6">
        <v>1</v>
      </c>
      <c r="B46" s="30" t="s">
        <v>102</v>
      </c>
      <c r="C46" s="9" t="s">
        <v>103</v>
      </c>
      <c r="D46" s="15" t="s">
        <v>104</v>
      </c>
      <c r="E46" s="18">
        <v>170</v>
      </c>
      <c r="F46" s="17"/>
      <c r="G46" s="10">
        <f t="shared" si="0"/>
        <v>0</v>
      </c>
      <c r="H46" s="11"/>
    </row>
    <row r="47" spans="1:8" ht="15">
      <c r="A47" s="6">
        <v>2</v>
      </c>
      <c r="B47" s="30" t="s">
        <v>102</v>
      </c>
      <c r="C47" s="9" t="s">
        <v>92</v>
      </c>
      <c r="D47" s="9" t="s">
        <v>104</v>
      </c>
      <c r="E47" s="18">
        <v>102</v>
      </c>
      <c r="F47" s="17"/>
      <c r="G47" s="10">
        <f t="shared" si="0"/>
        <v>0</v>
      </c>
      <c r="H47" s="11"/>
    </row>
    <row r="48" spans="1:8" ht="15">
      <c r="A48" s="6">
        <v>3</v>
      </c>
      <c r="B48" s="30" t="s">
        <v>102</v>
      </c>
      <c r="C48" s="9" t="s">
        <v>21</v>
      </c>
      <c r="D48" s="9" t="s">
        <v>104</v>
      </c>
      <c r="E48" s="18">
        <v>136</v>
      </c>
      <c r="F48" s="17"/>
      <c r="G48" s="10">
        <f t="shared" si="0"/>
        <v>0</v>
      </c>
      <c r="H48" s="11"/>
    </row>
    <row r="49" spans="1:8" ht="15">
      <c r="A49" s="6">
        <v>4</v>
      </c>
      <c r="B49" s="30" t="s">
        <v>102</v>
      </c>
      <c r="C49" s="9" t="s">
        <v>93</v>
      </c>
      <c r="D49" s="9" t="s">
        <v>104</v>
      </c>
      <c r="E49" s="18">
        <v>68</v>
      </c>
      <c r="F49" s="17"/>
      <c r="G49" s="10">
        <f t="shared" si="0"/>
        <v>0</v>
      </c>
      <c r="H49" s="11"/>
    </row>
    <row r="50" spans="1:8" ht="15">
      <c r="A50" s="6">
        <v>5</v>
      </c>
      <c r="B50" s="30" t="s">
        <v>102</v>
      </c>
      <c r="C50" s="9" t="s">
        <v>63</v>
      </c>
      <c r="D50" s="9" t="s">
        <v>104</v>
      </c>
      <c r="E50" s="18">
        <v>34</v>
      </c>
      <c r="F50" s="17"/>
      <c r="G50" s="10">
        <f t="shared" si="0"/>
        <v>0</v>
      </c>
      <c r="H50" s="11"/>
    </row>
    <row r="51" spans="1:8" ht="15">
      <c r="A51" s="6">
        <v>6</v>
      </c>
      <c r="B51" s="30" t="s">
        <v>102</v>
      </c>
      <c r="C51" s="9" t="s">
        <v>59</v>
      </c>
      <c r="D51" s="9" t="s">
        <v>60</v>
      </c>
      <c r="E51" s="18">
        <v>34</v>
      </c>
      <c r="F51" s="17"/>
      <c r="G51" s="10">
        <f t="shared" si="0"/>
        <v>0</v>
      </c>
      <c r="H51" s="11"/>
    </row>
    <row r="52" spans="1:8" ht="15">
      <c r="A52" s="6">
        <v>7</v>
      </c>
      <c r="B52" s="30" t="s">
        <v>102</v>
      </c>
      <c r="C52" s="9" t="s">
        <v>61</v>
      </c>
      <c r="D52" s="9" t="s">
        <v>104</v>
      </c>
      <c r="E52" s="18">
        <v>34</v>
      </c>
      <c r="F52" s="17"/>
      <c r="G52" s="10">
        <f t="shared" si="0"/>
        <v>0</v>
      </c>
      <c r="H52" s="11"/>
    </row>
    <row r="53" spans="1:8" ht="15">
      <c r="A53" s="6">
        <v>8</v>
      </c>
      <c r="B53" s="30" t="s">
        <v>102</v>
      </c>
      <c r="C53" s="9" t="s">
        <v>105</v>
      </c>
      <c r="D53" s="9" t="s">
        <v>104</v>
      </c>
      <c r="E53" s="18">
        <v>34</v>
      </c>
      <c r="F53" s="17"/>
      <c r="G53" s="10">
        <f t="shared" si="0"/>
        <v>0</v>
      </c>
      <c r="H53" s="11"/>
    </row>
    <row r="54" spans="1:8" ht="15">
      <c r="A54" s="6">
        <v>10</v>
      </c>
      <c r="B54" s="30" t="s">
        <v>102</v>
      </c>
      <c r="C54" s="9" t="s">
        <v>94</v>
      </c>
      <c r="D54" s="18" t="s">
        <v>20</v>
      </c>
      <c r="E54" s="18">
        <v>68</v>
      </c>
      <c r="F54" s="18">
        <v>8</v>
      </c>
      <c r="G54" s="10">
        <f t="shared" si="0"/>
        <v>0.11764705882352941</v>
      </c>
      <c r="H54" s="11"/>
    </row>
    <row r="55" spans="1:8" ht="15">
      <c r="A55" s="6">
        <v>11</v>
      </c>
      <c r="B55" s="30" t="s">
        <v>102</v>
      </c>
      <c r="C55" s="9" t="s">
        <v>27</v>
      </c>
      <c r="D55" s="9" t="s">
        <v>28</v>
      </c>
      <c r="E55" s="18">
        <v>102</v>
      </c>
      <c r="F55" s="17"/>
      <c r="G55" s="10">
        <f t="shared" si="0"/>
        <v>0</v>
      </c>
      <c r="H55" s="11"/>
    </row>
    <row r="56" spans="1:8" ht="15">
      <c r="A56" s="6">
        <v>1</v>
      </c>
      <c r="B56" s="30" t="s">
        <v>106</v>
      </c>
      <c r="C56" s="9" t="s">
        <v>103</v>
      </c>
      <c r="D56" s="15" t="s">
        <v>107</v>
      </c>
      <c r="E56" s="18">
        <v>170</v>
      </c>
      <c r="F56" s="18">
        <v>9</v>
      </c>
      <c r="G56" s="10">
        <f t="shared" si="0"/>
        <v>5.2941176470588235E-2</v>
      </c>
      <c r="H56" s="11"/>
    </row>
    <row r="57" spans="1:8" ht="15">
      <c r="A57" s="6">
        <v>2</v>
      </c>
      <c r="B57" s="30" t="s">
        <v>106</v>
      </c>
      <c r="C57" s="9" t="s">
        <v>92</v>
      </c>
      <c r="D57" s="9" t="s">
        <v>107</v>
      </c>
      <c r="E57" s="18">
        <v>102</v>
      </c>
      <c r="F57" s="18">
        <v>0</v>
      </c>
      <c r="G57" s="10">
        <f t="shared" si="0"/>
        <v>0</v>
      </c>
      <c r="H57" s="11"/>
    </row>
    <row r="58" spans="1:8" ht="15">
      <c r="A58" s="6">
        <v>3</v>
      </c>
      <c r="B58" s="30" t="s">
        <v>106</v>
      </c>
      <c r="C58" s="9" t="s">
        <v>21</v>
      </c>
      <c r="D58" s="9" t="s">
        <v>107</v>
      </c>
      <c r="E58" s="18">
        <v>136</v>
      </c>
      <c r="F58" s="18">
        <v>9</v>
      </c>
      <c r="G58" s="10">
        <f t="shared" si="0"/>
        <v>6.6176470588235295E-2</v>
      </c>
      <c r="H58" s="11"/>
    </row>
    <row r="59" spans="1:8" ht="15">
      <c r="A59" s="6">
        <v>4</v>
      </c>
      <c r="B59" s="30" t="s">
        <v>106</v>
      </c>
      <c r="C59" s="9" t="s">
        <v>93</v>
      </c>
      <c r="D59" s="9" t="s">
        <v>107</v>
      </c>
      <c r="E59" s="18">
        <v>68</v>
      </c>
      <c r="F59" s="18">
        <v>0</v>
      </c>
      <c r="G59" s="10">
        <f t="shared" si="0"/>
        <v>0</v>
      </c>
      <c r="H59" s="11"/>
    </row>
    <row r="60" spans="1:8" ht="15">
      <c r="A60" s="6">
        <v>5</v>
      </c>
      <c r="B60" s="30" t="s">
        <v>106</v>
      </c>
      <c r="C60" s="9" t="s">
        <v>59</v>
      </c>
      <c r="D60" s="9" t="s">
        <v>60</v>
      </c>
      <c r="E60" s="18">
        <v>34</v>
      </c>
      <c r="F60" s="17"/>
      <c r="G60" s="10">
        <f t="shared" si="0"/>
        <v>0</v>
      </c>
      <c r="H60" s="11"/>
    </row>
    <row r="61" spans="1:8" ht="15">
      <c r="A61" s="6">
        <v>6</v>
      </c>
      <c r="B61" s="30" t="s">
        <v>106</v>
      </c>
      <c r="C61" s="9" t="s">
        <v>61</v>
      </c>
      <c r="D61" s="9" t="s">
        <v>95</v>
      </c>
      <c r="E61" s="18">
        <v>34</v>
      </c>
      <c r="F61" s="17"/>
      <c r="G61" s="10">
        <f t="shared" si="0"/>
        <v>0</v>
      </c>
      <c r="H61" s="11"/>
    </row>
    <row r="62" spans="1:8" ht="15">
      <c r="A62" s="6">
        <v>7</v>
      </c>
      <c r="B62" s="30" t="s">
        <v>106</v>
      </c>
      <c r="C62" s="9" t="s">
        <v>63</v>
      </c>
      <c r="D62" s="15" t="s">
        <v>95</v>
      </c>
      <c r="E62" s="18">
        <v>34</v>
      </c>
      <c r="F62" s="17"/>
      <c r="G62" s="10">
        <f t="shared" si="0"/>
        <v>0</v>
      </c>
      <c r="H62" s="11"/>
    </row>
    <row r="63" spans="1:8" ht="15">
      <c r="A63" s="6">
        <v>8</v>
      </c>
      <c r="B63" s="30" t="s">
        <v>106</v>
      </c>
      <c r="C63" s="9" t="s">
        <v>94</v>
      </c>
      <c r="D63" s="32" t="s">
        <v>20</v>
      </c>
      <c r="E63" s="18">
        <v>68</v>
      </c>
      <c r="F63" s="18">
        <v>8</v>
      </c>
      <c r="G63" s="10">
        <f t="shared" si="0"/>
        <v>0.11764705882352941</v>
      </c>
      <c r="H63" s="11"/>
    </row>
    <row r="64" spans="1:8" ht="15">
      <c r="A64" s="6">
        <v>9</v>
      </c>
      <c r="B64" s="30" t="s">
        <v>106</v>
      </c>
      <c r="C64" s="9" t="s">
        <v>27</v>
      </c>
      <c r="D64" s="9" t="s">
        <v>28</v>
      </c>
      <c r="E64" s="18">
        <v>102</v>
      </c>
      <c r="F64" s="17"/>
      <c r="G64" s="10">
        <f t="shared" si="0"/>
        <v>0</v>
      </c>
      <c r="H64" s="11"/>
    </row>
    <row r="65" spans="1:8" ht="15">
      <c r="A65" s="6">
        <v>10</v>
      </c>
      <c r="B65" s="30" t="s">
        <v>106</v>
      </c>
      <c r="C65" s="9" t="s">
        <v>105</v>
      </c>
      <c r="D65" s="15" t="s">
        <v>107</v>
      </c>
      <c r="E65" s="18">
        <v>34</v>
      </c>
      <c r="F65" s="18">
        <v>0</v>
      </c>
      <c r="G65" s="10">
        <f t="shared" si="0"/>
        <v>0</v>
      </c>
      <c r="H65" s="11"/>
    </row>
    <row r="66" spans="1:8" ht="15">
      <c r="A66" s="97" t="s">
        <v>29</v>
      </c>
      <c r="B66" s="86"/>
      <c r="C66" s="86"/>
      <c r="D66" s="87"/>
      <c r="E66" s="25">
        <f>SUM(E10:E65)</f>
        <v>4692</v>
      </c>
      <c r="F66" s="31">
        <f>SUM(F10:F65)</f>
        <v>144</v>
      </c>
      <c r="G66" s="10">
        <f t="shared" si="0"/>
        <v>3.0690537084398978E-2</v>
      </c>
      <c r="H66" s="42"/>
    </row>
    <row r="67" spans="1:8" ht="12.75">
      <c r="A67" s="98"/>
      <c r="B67" s="83"/>
      <c r="C67" s="83"/>
      <c r="D67" s="83"/>
      <c r="E67" s="83"/>
      <c r="F67" s="83"/>
      <c r="G67" s="83"/>
      <c r="H67" s="84"/>
    </row>
    <row r="68" spans="1:8" ht="15.75" customHeight="1">
      <c r="A68" s="1"/>
      <c r="B68" s="1"/>
      <c r="C68" s="1"/>
      <c r="D68" s="1"/>
      <c r="E68" s="1"/>
      <c r="F68" s="1"/>
      <c r="G68" s="1"/>
      <c r="H68" s="1"/>
    </row>
    <row r="69" spans="1:8" ht="15.75" customHeight="1">
      <c r="A69" s="91"/>
      <c r="B69" s="91"/>
      <c r="C69" s="1"/>
      <c r="D69" s="43"/>
      <c r="E69" s="1"/>
      <c r="F69" s="1"/>
      <c r="G69" s="1"/>
      <c r="H69" s="1"/>
    </row>
    <row r="70" spans="1:8" ht="15.75" customHeight="1">
      <c r="A70" s="91"/>
      <c r="B70" s="91"/>
      <c r="C70" s="1"/>
      <c r="D70" s="43"/>
      <c r="E70" s="1"/>
      <c r="F70" s="1"/>
      <c r="G70" s="1"/>
      <c r="H70" s="1"/>
    </row>
    <row r="71" spans="1:8" ht="15.75" customHeight="1">
      <c r="A71" s="1"/>
      <c r="B71" s="1"/>
      <c r="C71" s="1"/>
      <c r="D71" s="43"/>
      <c r="E71" s="1"/>
      <c r="F71" s="1"/>
      <c r="G71" s="1"/>
      <c r="H71" s="1"/>
    </row>
  </sheetData>
  <mergeCells count="14">
    <mergeCell ref="A1:H1"/>
    <mergeCell ref="D2:E2"/>
    <mergeCell ref="B3:H3"/>
    <mergeCell ref="A5:H5"/>
    <mergeCell ref="A7:A8"/>
    <mergeCell ref="B7:B8"/>
    <mergeCell ref="C7:C8"/>
    <mergeCell ref="A69:B70"/>
    <mergeCell ref="H7:H8"/>
    <mergeCell ref="A9:H9"/>
    <mergeCell ref="E7:F7"/>
    <mergeCell ref="G7:G8"/>
    <mergeCell ref="A66:D66"/>
    <mergeCell ref="A67:H67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W241"/>
  <sheetViews>
    <sheetView tabSelected="1" workbookViewId="0">
      <pane xSplit="2" ySplit="4" topLeftCell="C218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4.42578125" defaultRowHeight="15.75" customHeight="1"/>
  <cols>
    <col min="2" max="2" width="29.140625" customWidth="1"/>
  </cols>
  <sheetData>
    <row r="1" spans="1:49" ht="15.75" customHeight="1">
      <c r="A1" s="101" t="s">
        <v>108</v>
      </c>
      <c r="B1" s="102"/>
      <c r="C1" s="103" t="s">
        <v>109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1"/>
      <c r="AW1" s="1"/>
    </row>
    <row r="2" spans="1:49" ht="15.75" customHeight="1">
      <c r="A2" s="91"/>
      <c r="B2" s="102"/>
      <c r="C2" s="100" t="s">
        <v>110</v>
      </c>
      <c r="D2" s="86"/>
      <c r="E2" s="86"/>
      <c r="F2" s="86"/>
      <c r="G2" s="86"/>
      <c r="H2" s="87"/>
      <c r="I2" s="100" t="s">
        <v>111</v>
      </c>
      <c r="J2" s="86"/>
      <c r="K2" s="86"/>
      <c r="L2" s="86"/>
      <c r="M2" s="87"/>
      <c r="N2" s="100" t="s">
        <v>112</v>
      </c>
      <c r="O2" s="86"/>
      <c r="P2" s="86"/>
      <c r="Q2" s="86"/>
      <c r="R2" s="87"/>
      <c r="S2" s="100" t="s">
        <v>113</v>
      </c>
      <c r="T2" s="86"/>
      <c r="U2" s="86"/>
      <c r="V2" s="86"/>
      <c r="W2" s="87"/>
      <c r="X2" s="100" t="s">
        <v>114</v>
      </c>
      <c r="Y2" s="86"/>
      <c r="Z2" s="86"/>
      <c r="AA2" s="86"/>
      <c r="AB2" s="87"/>
      <c r="AC2" s="100" t="s">
        <v>115</v>
      </c>
      <c r="AD2" s="86"/>
      <c r="AE2" s="86"/>
      <c r="AF2" s="86"/>
      <c r="AG2" s="87"/>
      <c r="AH2" s="100" t="s">
        <v>116</v>
      </c>
      <c r="AI2" s="86"/>
      <c r="AJ2" s="86"/>
      <c r="AK2" s="86"/>
      <c r="AL2" s="87"/>
      <c r="AM2" s="100" t="s">
        <v>117</v>
      </c>
      <c r="AN2" s="86"/>
      <c r="AO2" s="86"/>
      <c r="AP2" s="86"/>
      <c r="AQ2" s="87"/>
      <c r="AR2" s="100" t="s">
        <v>118</v>
      </c>
      <c r="AS2" s="86"/>
      <c r="AT2" s="86"/>
      <c r="AU2" s="87"/>
      <c r="AV2" s="1"/>
      <c r="AW2" s="1"/>
    </row>
    <row r="3" spans="1:49" ht="15.75" customHeight="1">
      <c r="A3" s="91"/>
      <c r="B3" s="102"/>
      <c r="C3" s="100" t="s">
        <v>119</v>
      </c>
      <c r="D3" s="86"/>
      <c r="E3" s="86"/>
      <c r="F3" s="86"/>
      <c r="G3" s="86"/>
      <c r="H3" s="87"/>
      <c r="I3" s="100" t="s">
        <v>119</v>
      </c>
      <c r="J3" s="86"/>
      <c r="K3" s="86"/>
      <c r="L3" s="86"/>
      <c r="M3" s="87"/>
      <c r="N3" s="100" t="s">
        <v>119</v>
      </c>
      <c r="O3" s="86"/>
      <c r="P3" s="86"/>
      <c r="Q3" s="86"/>
      <c r="R3" s="87"/>
      <c r="S3" s="100" t="s">
        <v>119</v>
      </c>
      <c r="T3" s="86"/>
      <c r="U3" s="86"/>
      <c r="V3" s="86"/>
      <c r="W3" s="87"/>
      <c r="X3" s="100" t="s">
        <v>119</v>
      </c>
      <c r="Y3" s="86"/>
      <c r="Z3" s="86"/>
      <c r="AA3" s="86"/>
      <c r="AB3" s="87"/>
      <c r="AC3" s="100" t="s">
        <v>119</v>
      </c>
      <c r="AD3" s="86"/>
      <c r="AE3" s="86"/>
      <c r="AF3" s="86"/>
      <c r="AG3" s="87"/>
      <c r="AH3" s="100" t="s">
        <v>119</v>
      </c>
      <c r="AI3" s="86"/>
      <c r="AJ3" s="86"/>
      <c r="AK3" s="86"/>
      <c r="AL3" s="87"/>
      <c r="AM3" s="100" t="s">
        <v>119</v>
      </c>
      <c r="AN3" s="86"/>
      <c r="AO3" s="86"/>
      <c r="AP3" s="86"/>
      <c r="AQ3" s="87"/>
      <c r="AR3" s="100" t="s">
        <v>119</v>
      </c>
      <c r="AS3" s="86"/>
      <c r="AT3" s="86"/>
      <c r="AU3" s="87"/>
      <c r="AV3" s="1"/>
      <c r="AW3" s="1"/>
    </row>
    <row r="4" spans="1:49" ht="15.75" customHeight="1">
      <c r="A4" s="91"/>
      <c r="B4" s="102"/>
      <c r="C4" s="45"/>
      <c r="D4" s="45">
        <v>1</v>
      </c>
      <c r="E4" s="45">
        <v>2</v>
      </c>
      <c r="F4" s="45">
        <v>3</v>
      </c>
      <c r="G4" s="45">
        <v>4</v>
      </c>
      <c r="H4" s="45">
        <v>5</v>
      </c>
      <c r="I4" s="45">
        <v>1</v>
      </c>
      <c r="J4" s="45">
        <v>2</v>
      </c>
      <c r="K4" s="45">
        <v>3</v>
      </c>
      <c r="L4" s="45">
        <v>4</v>
      </c>
      <c r="M4" s="45">
        <v>5</v>
      </c>
      <c r="N4" s="46" t="s">
        <v>120</v>
      </c>
      <c r="O4" s="45">
        <v>2</v>
      </c>
      <c r="P4" s="45">
        <v>3</v>
      </c>
      <c r="Q4" s="45">
        <v>4</v>
      </c>
      <c r="R4" s="45">
        <v>5</v>
      </c>
      <c r="S4" s="45">
        <v>1</v>
      </c>
      <c r="T4" s="45">
        <v>2</v>
      </c>
      <c r="U4" s="45">
        <v>3</v>
      </c>
      <c r="V4" s="45">
        <v>4</v>
      </c>
      <c r="W4" s="45">
        <v>5</v>
      </c>
      <c r="X4" s="46" t="s">
        <v>120</v>
      </c>
      <c r="Y4" s="45">
        <v>2</v>
      </c>
      <c r="Z4" s="45">
        <v>3</v>
      </c>
      <c r="AA4" s="45">
        <v>4</v>
      </c>
      <c r="AB4" s="45">
        <v>5</v>
      </c>
      <c r="AC4" s="45">
        <v>1</v>
      </c>
      <c r="AD4" s="45">
        <v>2</v>
      </c>
      <c r="AE4" s="45">
        <v>3</v>
      </c>
      <c r="AF4" s="45">
        <v>4</v>
      </c>
      <c r="AG4" s="45">
        <v>5</v>
      </c>
      <c r="AH4" s="45">
        <v>1</v>
      </c>
      <c r="AI4" s="45">
        <v>2</v>
      </c>
      <c r="AJ4" s="45">
        <v>3</v>
      </c>
      <c r="AK4" s="46" t="s">
        <v>120</v>
      </c>
      <c r="AL4" s="47">
        <v>5</v>
      </c>
      <c r="AM4" s="47">
        <v>1</v>
      </c>
      <c r="AN4" s="45">
        <v>2</v>
      </c>
      <c r="AO4" s="45">
        <v>3</v>
      </c>
      <c r="AP4" s="45">
        <v>4</v>
      </c>
      <c r="AQ4" s="45">
        <v>5</v>
      </c>
      <c r="AR4" s="45">
        <v>1</v>
      </c>
      <c r="AS4" s="45">
        <v>2</v>
      </c>
      <c r="AT4" s="45">
        <v>3</v>
      </c>
      <c r="AU4" s="45">
        <v>4</v>
      </c>
      <c r="AV4" s="1"/>
      <c r="AW4" s="1"/>
    </row>
    <row r="5" spans="1:49" ht="15.75" customHeight="1">
      <c r="A5" s="48" t="s">
        <v>90</v>
      </c>
      <c r="B5" s="15" t="s">
        <v>16</v>
      </c>
      <c r="C5" s="49"/>
      <c r="D5" s="49"/>
      <c r="E5" s="49"/>
      <c r="F5" s="50">
        <v>44454</v>
      </c>
      <c r="G5" s="49"/>
      <c r="H5" s="50">
        <v>44466</v>
      </c>
      <c r="I5" s="49"/>
      <c r="J5" s="49"/>
      <c r="K5" s="49"/>
      <c r="L5" s="51">
        <v>44491</v>
      </c>
      <c r="M5" s="49"/>
      <c r="N5" s="52"/>
      <c r="O5" s="49"/>
      <c r="P5" s="49"/>
      <c r="Q5" s="51">
        <v>44524</v>
      </c>
      <c r="R5" s="49"/>
      <c r="S5" s="49"/>
      <c r="T5" s="49"/>
      <c r="U5" s="51">
        <v>44547</v>
      </c>
      <c r="V5" s="51">
        <v>44552</v>
      </c>
      <c r="W5" s="49"/>
      <c r="X5" s="52"/>
      <c r="Y5" s="49"/>
      <c r="Z5" s="49"/>
      <c r="AA5" s="49"/>
      <c r="AB5" s="50">
        <v>44222</v>
      </c>
      <c r="AC5" s="49"/>
      <c r="AD5" s="49"/>
      <c r="AE5" s="49"/>
      <c r="AF5" s="49"/>
      <c r="AG5" s="49"/>
      <c r="AH5" s="50">
        <v>44256</v>
      </c>
      <c r="AI5" s="49"/>
      <c r="AJ5" s="49"/>
      <c r="AK5" s="52"/>
      <c r="AL5" s="53">
        <v>44285</v>
      </c>
      <c r="AM5" s="54"/>
      <c r="AN5" s="49"/>
      <c r="AO5" s="49"/>
      <c r="AP5" s="49"/>
      <c r="AQ5" s="49"/>
      <c r="AR5" s="50">
        <v>44320</v>
      </c>
      <c r="AS5" s="49"/>
      <c r="AT5" s="49"/>
      <c r="AU5" s="50">
        <v>44340</v>
      </c>
      <c r="AV5" s="1"/>
      <c r="AW5" s="1"/>
    </row>
    <row r="6" spans="1:49" ht="15.75" customHeight="1">
      <c r="A6" s="55" t="s">
        <v>90</v>
      </c>
      <c r="B6" s="9" t="s">
        <v>92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2"/>
      <c r="O6" s="49"/>
      <c r="P6" s="49"/>
      <c r="Q6" s="49"/>
      <c r="R6" s="49"/>
      <c r="S6" s="49"/>
      <c r="T6" s="49"/>
      <c r="U6" s="49"/>
      <c r="V6" s="49"/>
      <c r="W6" s="49"/>
      <c r="X6" s="52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52"/>
      <c r="AL6" s="54"/>
      <c r="AM6" s="54"/>
      <c r="AN6" s="49"/>
      <c r="AO6" s="49"/>
      <c r="AP6" s="49"/>
      <c r="AQ6" s="49"/>
      <c r="AR6" s="49"/>
      <c r="AS6" s="49"/>
      <c r="AT6" s="49"/>
      <c r="AU6" s="49"/>
      <c r="AV6" s="1"/>
      <c r="AW6" s="1"/>
    </row>
    <row r="7" spans="1:49" ht="15.75" customHeight="1">
      <c r="A7" s="55" t="s">
        <v>90</v>
      </c>
      <c r="B7" s="9" t="s">
        <v>21</v>
      </c>
      <c r="C7" s="49"/>
      <c r="D7" s="49"/>
      <c r="E7" s="49"/>
      <c r="F7" s="50">
        <v>44453</v>
      </c>
      <c r="G7" s="50">
        <v>44462</v>
      </c>
      <c r="H7" s="49"/>
      <c r="I7" s="49"/>
      <c r="J7" s="49"/>
      <c r="K7" s="49"/>
      <c r="L7" s="49"/>
      <c r="M7" s="51">
        <v>44495</v>
      </c>
      <c r="N7" s="52"/>
      <c r="O7" s="49"/>
      <c r="P7" s="49"/>
      <c r="Q7" s="49"/>
      <c r="R7" s="49"/>
      <c r="S7" s="50">
        <v>44531</v>
      </c>
      <c r="T7" s="49"/>
      <c r="U7" s="49"/>
      <c r="V7" s="51">
        <v>44553</v>
      </c>
      <c r="W7" s="49"/>
      <c r="X7" s="52"/>
      <c r="Y7" s="49"/>
      <c r="Z7" s="49"/>
      <c r="AA7" s="49"/>
      <c r="AB7" s="49"/>
      <c r="AC7" s="49"/>
      <c r="AD7" s="49"/>
      <c r="AE7" s="50">
        <v>44243</v>
      </c>
      <c r="AF7" s="49"/>
      <c r="AG7" s="49"/>
      <c r="AH7" s="49"/>
      <c r="AI7" s="49"/>
      <c r="AJ7" s="50">
        <v>44271</v>
      </c>
      <c r="AK7" s="52"/>
      <c r="AL7" s="54"/>
      <c r="AM7" s="54"/>
      <c r="AN7" s="49"/>
      <c r="AO7" s="50">
        <v>44297</v>
      </c>
      <c r="AP7" s="49"/>
      <c r="AQ7" s="50">
        <v>44312</v>
      </c>
      <c r="AR7" s="49"/>
      <c r="AS7" s="49"/>
      <c r="AT7" s="50">
        <v>44332</v>
      </c>
      <c r="AU7" s="49"/>
      <c r="AV7" s="1"/>
      <c r="AW7" s="1"/>
    </row>
    <row r="8" spans="1:49" ht="15.75" customHeight="1">
      <c r="A8" s="55" t="s">
        <v>90</v>
      </c>
      <c r="B8" s="9" t="s">
        <v>93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52"/>
      <c r="O8" s="49"/>
      <c r="P8" s="49"/>
      <c r="Q8" s="49"/>
      <c r="R8" s="49"/>
      <c r="S8" s="49"/>
      <c r="T8" s="49"/>
      <c r="U8" s="49"/>
      <c r="V8" s="49"/>
      <c r="W8" s="49"/>
      <c r="X8" s="52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52"/>
      <c r="AL8" s="54"/>
      <c r="AM8" s="54"/>
      <c r="AN8" s="49"/>
      <c r="AO8" s="49"/>
      <c r="AP8" s="49"/>
      <c r="AQ8" s="49"/>
      <c r="AR8" s="49"/>
      <c r="AS8" s="49"/>
      <c r="AT8" s="49"/>
      <c r="AU8" s="49"/>
      <c r="AV8" s="1"/>
      <c r="AW8" s="1"/>
    </row>
    <row r="9" spans="1:49" ht="15.75" customHeight="1">
      <c r="A9" s="55" t="s">
        <v>90</v>
      </c>
      <c r="B9" s="9" t="s">
        <v>59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52"/>
      <c r="O9" s="49"/>
      <c r="P9" s="49"/>
      <c r="Q9" s="49"/>
      <c r="R9" s="49"/>
      <c r="S9" s="49"/>
      <c r="T9" s="49"/>
      <c r="U9" s="49"/>
      <c r="V9" s="49"/>
      <c r="W9" s="49"/>
      <c r="X9" s="52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52"/>
      <c r="AL9" s="54"/>
      <c r="AM9" s="54"/>
      <c r="AN9" s="49"/>
      <c r="AO9" s="49"/>
      <c r="AP9" s="49"/>
      <c r="AQ9" s="49"/>
      <c r="AR9" s="49"/>
      <c r="AS9" s="49"/>
      <c r="AT9" s="49"/>
      <c r="AU9" s="49"/>
      <c r="AV9" s="1"/>
      <c r="AW9" s="1"/>
    </row>
    <row r="10" spans="1:49" ht="15.75" customHeight="1">
      <c r="A10" s="55" t="s">
        <v>90</v>
      </c>
      <c r="B10" s="9" t="s">
        <v>61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2"/>
      <c r="O10" s="49"/>
      <c r="P10" s="49"/>
      <c r="Q10" s="49"/>
      <c r="R10" s="49"/>
      <c r="S10" s="49"/>
      <c r="T10" s="49"/>
      <c r="U10" s="49"/>
      <c r="V10" s="49"/>
      <c r="W10" s="49"/>
      <c r="X10" s="52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52"/>
      <c r="AL10" s="54"/>
      <c r="AM10" s="54"/>
      <c r="AN10" s="49"/>
      <c r="AO10" s="49"/>
      <c r="AP10" s="49"/>
      <c r="AQ10" s="49"/>
      <c r="AR10" s="49"/>
      <c r="AS10" s="49"/>
      <c r="AT10" s="49"/>
      <c r="AU10" s="49"/>
      <c r="AV10" s="1"/>
      <c r="AW10" s="1"/>
    </row>
    <row r="11" spans="1:49" ht="15.75" customHeight="1">
      <c r="A11" s="55" t="s">
        <v>90</v>
      </c>
      <c r="B11" s="9" t="s">
        <v>63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2"/>
      <c r="O11" s="49"/>
      <c r="P11" s="49"/>
      <c r="Q11" s="49"/>
      <c r="R11" s="49"/>
      <c r="S11" s="49"/>
      <c r="T11" s="49"/>
      <c r="U11" s="49"/>
      <c r="V11" s="49"/>
      <c r="W11" s="49"/>
      <c r="X11" s="52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52"/>
      <c r="AL11" s="54"/>
      <c r="AM11" s="54"/>
      <c r="AN11" s="49"/>
      <c r="AO11" s="49"/>
      <c r="AP11" s="49"/>
      <c r="AQ11" s="49"/>
      <c r="AR11" s="49"/>
      <c r="AS11" s="49"/>
      <c r="AT11" s="49"/>
      <c r="AU11" s="49"/>
      <c r="AV11" s="1"/>
      <c r="AW11" s="1"/>
    </row>
    <row r="12" spans="1:49" ht="15.75" customHeight="1">
      <c r="A12" s="55" t="s">
        <v>90</v>
      </c>
      <c r="B12" s="9" t="s">
        <v>94</v>
      </c>
      <c r="C12" s="49"/>
      <c r="D12" s="49"/>
      <c r="E12" s="50">
        <v>44445</v>
      </c>
      <c r="F12" s="49"/>
      <c r="G12" s="49"/>
      <c r="H12" s="49"/>
      <c r="I12" s="49"/>
      <c r="J12" s="49"/>
      <c r="K12" s="49"/>
      <c r="L12" s="49"/>
      <c r="M12" s="51">
        <v>44496</v>
      </c>
      <c r="N12" s="52"/>
      <c r="O12" s="49"/>
      <c r="P12" s="49"/>
      <c r="Q12" s="51">
        <v>44524</v>
      </c>
      <c r="R12" s="49"/>
      <c r="S12" s="49"/>
      <c r="T12" s="49"/>
      <c r="U12" s="49"/>
      <c r="V12" s="51">
        <v>44554</v>
      </c>
      <c r="W12" s="49"/>
      <c r="X12" s="52"/>
      <c r="Y12" s="49"/>
      <c r="Z12" s="49"/>
      <c r="AA12" s="49"/>
      <c r="AB12" s="49"/>
      <c r="AC12" s="49"/>
      <c r="AD12" s="49"/>
      <c r="AE12" s="50">
        <v>44243</v>
      </c>
      <c r="AF12" s="49"/>
      <c r="AG12" s="49"/>
      <c r="AH12" s="49"/>
      <c r="AI12" s="49"/>
      <c r="AJ12" s="50">
        <v>44273</v>
      </c>
      <c r="AK12" s="52"/>
      <c r="AL12" s="54"/>
      <c r="AM12" s="54"/>
      <c r="AN12" s="49"/>
      <c r="AO12" s="49"/>
      <c r="AP12" s="49"/>
      <c r="AQ12" s="50">
        <v>44315</v>
      </c>
      <c r="AR12" s="49"/>
      <c r="AS12" s="49"/>
      <c r="AT12" s="50">
        <v>44336</v>
      </c>
      <c r="AU12" s="49"/>
      <c r="AV12" s="1"/>
      <c r="AW12" s="1"/>
    </row>
    <row r="13" spans="1:49" ht="15.75" customHeight="1">
      <c r="A13" s="55" t="s">
        <v>90</v>
      </c>
      <c r="B13" s="9" t="s">
        <v>27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2"/>
      <c r="O13" s="49"/>
      <c r="P13" s="49"/>
      <c r="Q13" s="49"/>
      <c r="R13" s="49"/>
      <c r="S13" s="49"/>
      <c r="T13" s="49"/>
      <c r="U13" s="49"/>
      <c r="V13" s="49"/>
      <c r="W13" s="49"/>
      <c r="X13" s="52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52"/>
      <c r="AL13" s="54"/>
      <c r="AM13" s="54"/>
      <c r="AN13" s="49"/>
      <c r="AO13" s="49"/>
      <c r="AP13" s="49"/>
      <c r="AQ13" s="49"/>
      <c r="AR13" s="49"/>
      <c r="AS13" s="49"/>
      <c r="AT13" s="49"/>
      <c r="AU13" s="49"/>
      <c r="AV13" s="1"/>
      <c r="AW13" s="1"/>
    </row>
    <row r="14" spans="1:49" ht="15.75" customHeight="1">
      <c r="A14" s="55" t="s">
        <v>96</v>
      </c>
      <c r="B14" s="9" t="s">
        <v>16</v>
      </c>
      <c r="C14" s="49"/>
      <c r="D14" s="49"/>
      <c r="E14" s="49"/>
      <c r="F14" s="50">
        <v>44454</v>
      </c>
      <c r="G14" s="49"/>
      <c r="H14" s="50">
        <v>44466</v>
      </c>
      <c r="I14" s="49"/>
      <c r="J14" s="49"/>
      <c r="K14" s="49"/>
      <c r="L14" s="51">
        <v>44491</v>
      </c>
      <c r="M14" s="49"/>
      <c r="N14" s="52"/>
      <c r="O14" s="49"/>
      <c r="P14" s="49"/>
      <c r="Q14" s="51">
        <v>44524</v>
      </c>
      <c r="R14" s="49"/>
      <c r="S14" s="49"/>
      <c r="T14" s="49"/>
      <c r="U14" s="51">
        <v>44547</v>
      </c>
      <c r="V14" s="51">
        <v>44552</v>
      </c>
      <c r="W14" s="49"/>
      <c r="X14" s="52"/>
      <c r="Y14" s="49"/>
      <c r="Z14" s="49"/>
      <c r="AA14" s="49"/>
      <c r="AB14" s="50">
        <v>44222</v>
      </c>
      <c r="AC14" s="49"/>
      <c r="AD14" s="49"/>
      <c r="AE14" s="49"/>
      <c r="AF14" s="49"/>
      <c r="AG14" s="49"/>
      <c r="AH14" s="50">
        <v>44256</v>
      </c>
      <c r="AI14" s="49"/>
      <c r="AJ14" s="49"/>
      <c r="AK14" s="52"/>
      <c r="AL14" s="53">
        <v>44285</v>
      </c>
      <c r="AM14" s="54"/>
      <c r="AN14" s="49"/>
      <c r="AO14" s="49"/>
      <c r="AP14" s="49"/>
      <c r="AQ14" s="49"/>
      <c r="AR14" s="50">
        <v>44320</v>
      </c>
      <c r="AS14" s="49"/>
      <c r="AT14" s="49"/>
      <c r="AU14" s="50">
        <v>44340</v>
      </c>
      <c r="AV14" s="1"/>
      <c r="AW14" s="1"/>
    </row>
    <row r="15" spans="1:49" ht="15.75" customHeight="1">
      <c r="A15" s="55" t="s">
        <v>96</v>
      </c>
      <c r="B15" s="9" t="s">
        <v>92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52"/>
      <c r="O15" s="49"/>
      <c r="P15" s="49"/>
      <c r="Q15" s="49"/>
      <c r="R15" s="49"/>
      <c r="S15" s="49"/>
      <c r="T15" s="49"/>
      <c r="U15" s="49"/>
      <c r="V15" s="49"/>
      <c r="W15" s="49"/>
      <c r="X15" s="52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52"/>
      <c r="AL15" s="54"/>
      <c r="AM15" s="54"/>
      <c r="AN15" s="49"/>
      <c r="AO15" s="49"/>
      <c r="AP15" s="49"/>
      <c r="AQ15" s="49"/>
      <c r="AR15" s="49"/>
      <c r="AS15" s="49"/>
      <c r="AT15" s="49"/>
      <c r="AU15" s="49"/>
      <c r="AV15" s="1"/>
      <c r="AW15" s="1"/>
    </row>
    <row r="16" spans="1:49" ht="15.75" customHeight="1">
      <c r="A16" s="55" t="s">
        <v>96</v>
      </c>
      <c r="B16" s="9" t="s">
        <v>21</v>
      </c>
      <c r="C16" s="49"/>
      <c r="D16" s="49"/>
      <c r="E16" s="49"/>
      <c r="F16" s="50">
        <v>44453</v>
      </c>
      <c r="G16" s="50">
        <v>44462</v>
      </c>
      <c r="H16" s="49"/>
      <c r="I16" s="49"/>
      <c r="J16" s="49"/>
      <c r="K16" s="49"/>
      <c r="L16" s="49"/>
      <c r="M16" s="51">
        <v>44495</v>
      </c>
      <c r="N16" s="52"/>
      <c r="O16" s="49"/>
      <c r="P16" s="49"/>
      <c r="Q16" s="49"/>
      <c r="R16" s="49"/>
      <c r="S16" s="50">
        <v>44531</v>
      </c>
      <c r="T16" s="49"/>
      <c r="U16" s="49"/>
      <c r="V16" s="51">
        <v>44553</v>
      </c>
      <c r="W16" s="49"/>
      <c r="X16" s="52"/>
      <c r="Y16" s="49"/>
      <c r="Z16" s="49"/>
      <c r="AA16" s="49"/>
      <c r="AB16" s="49"/>
      <c r="AC16" s="49"/>
      <c r="AD16" s="49"/>
      <c r="AE16" s="50">
        <v>44243</v>
      </c>
      <c r="AF16" s="49"/>
      <c r="AG16" s="49"/>
      <c r="AH16" s="49"/>
      <c r="AI16" s="49"/>
      <c r="AJ16" s="50">
        <v>44271</v>
      </c>
      <c r="AK16" s="52"/>
      <c r="AL16" s="54"/>
      <c r="AM16" s="54"/>
      <c r="AN16" s="49"/>
      <c r="AO16" s="50">
        <v>44297</v>
      </c>
      <c r="AP16" s="49"/>
      <c r="AQ16" s="50">
        <v>44312</v>
      </c>
      <c r="AR16" s="49"/>
      <c r="AS16" s="49"/>
      <c r="AT16" s="50">
        <v>44332</v>
      </c>
      <c r="AU16" s="49"/>
      <c r="AV16" s="1"/>
      <c r="AW16" s="1"/>
    </row>
    <row r="17" spans="1:49" ht="15.75" customHeight="1">
      <c r="A17" s="55" t="s">
        <v>96</v>
      </c>
      <c r="B17" s="9" t="s">
        <v>93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52"/>
      <c r="O17" s="49"/>
      <c r="P17" s="49"/>
      <c r="Q17" s="49"/>
      <c r="R17" s="49"/>
      <c r="S17" s="49"/>
      <c r="T17" s="49"/>
      <c r="U17" s="49"/>
      <c r="V17" s="49"/>
      <c r="W17" s="49"/>
      <c r="X17" s="52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52"/>
      <c r="AL17" s="54"/>
      <c r="AM17" s="54"/>
      <c r="AN17" s="49"/>
      <c r="AO17" s="49"/>
      <c r="AP17" s="49"/>
      <c r="AQ17" s="49"/>
      <c r="AR17" s="49"/>
      <c r="AS17" s="49"/>
      <c r="AT17" s="49"/>
      <c r="AU17" s="49"/>
      <c r="AV17" s="1"/>
      <c r="AW17" s="1"/>
    </row>
    <row r="18" spans="1:49" ht="15.75" customHeight="1">
      <c r="A18" s="55" t="s">
        <v>96</v>
      </c>
      <c r="B18" s="9" t="s">
        <v>59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52"/>
      <c r="O18" s="49"/>
      <c r="P18" s="49"/>
      <c r="Q18" s="49"/>
      <c r="R18" s="49"/>
      <c r="S18" s="49"/>
      <c r="T18" s="49"/>
      <c r="U18" s="49"/>
      <c r="V18" s="49"/>
      <c r="W18" s="49"/>
      <c r="X18" s="52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52"/>
      <c r="AL18" s="54"/>
      <c r="AM18" s="54"/>
      <c r="AN18" s="49"/>
      <c r="AO18" s="49"/>
      <c r="AP18" s="49"/>
      <c r="AQ18" s="49"/>
      <c r="AR18" s="49"/>
      <c r="AS18" s="49"/>
      <c r="AT18" s="49"/>
      <c r="AU18" s="49"/>
      <c r="AV18" s="1"/>
      <c r="AW18" s="1"/>
    </row>
    <row r="19" spans="1:49" ht="15.75" customHeight="1">
      <c r="A19" s="55" t="s">
        <v>96</v>
      </c>
      <c r="B19" s="9" t="s">
        <v>61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2"/>
      <c r="O19" s="49"/>
      <c r="P19" s="49"/>
      <c r="Q19" s="49"/>
      <c r="R19" s="49"/>
      <c r="S19" s="49"/>
      <c r="T19" s="49"/>
      <c r="U19" s="49"/>
      <c r="V19" s="49"/>
      <c r="W19" s="49"/>
      <c r="X19" s="52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52"/>
      <c r="AL19" s="54"/>
      <c r="AM19" s="54"/>
      <c r="AN19" s="49"/>
      <c r="AO19" s="49"/>
      <c r="AP19" s="49"/>
      <c r="AQ19" s="49"/>
      <c r="AR19" s="49"/>
      <c r="AS19" s="49"/>
      <c r="AT19" s="49"/>
      <c r="AU19" s="49"/>
      <c r="AV19" s="1"/>
      <c r="AW19" s="1"/>
    </row>
    <row r="20" spans="1:49" ht="15.75" customHeight="1">
      <c r="A20" s="55" t="s">
        <v>96</v>
      </c>
      <c r="B20" s="9" t="s">
        <v>63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52"/>
      <c r="O20" s="49"/>
      <c r="P20" s="49"/>
      <c r="Q20" s="49"/>
      <c r="R20" s="49"/>
      <c r="S20" s="49"/>
      <c r="T20" s="49"/>
      <c r="U20" s="49"/>
      <c r="V20" s="49"/>
      <c r="W20" s="49"/>
      <c r="X20" s="52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52"/>
      <c r="AL20" s="54"/>
      <c r="AM20" s="54"/>
      <c r="AN20" s="49"/>
      <c r="AO20" s="49"/>
      <c r="AP20" s="49"/>
      <c r="AQ20" s="49"/>
      <c r="AR20" s="49"/>
      <c r="AS20" s="49"/>
      <c r="AT20" s="49"/>
      <c r="AU20" s="49"/>
      <c r="AV20" s="1"/>
      <c r="AW20" s="1"/>
    </row>
    <row r="21" spans="1:49" ht="15.75" customHeight="1">
      <c r="A21" s="55" t="s">
        <v>96</v>
      </c>
      <c r="B21" s="9" t="s">
        <v>94</v>
      </c>
      <c r="C21" s="49"/>
      <c r="D21" s="49"/>
      <c r="E21" s="50">
        <v>44447</v>
      </c>
      <c r="F21" s="49"/>
      <c r="G21" s="49"/>
      <c r="H21" s="49"/>
      <c r="I21" s="49"/>
      <c r="J21" s="49"/>
      <c r="K21" s="49"/>
      <c r="L21" s="49"/>
      <c r="M21" s="51">
        <v>44495</v>
      </c>
      <c r="N21" s="52"/>
      <c r="O21" s="49"/>
      <c r="P21" s="49"/>
      <c r="Q21" s="51">
        <v>44523</v>
      </c>
      <c r="R21" s="49"/>
      <c r="S21" s="49"/>
      <c r="T21" s="49"/>
      <c r="U21" s="49"/>
      <c r="V21" s="51">
        <v>44554</v>
      </c>
      <c r="W21" s="49"/>
      <c r="X21" s="52"/>
      <c r="Y21" s="49"/>
      <c r="Z21" s="49"/>
      <c r="AA21" s="49"/>
      <c r="AB21" s="49"/>
      <c r="AC21" s="49"/>
      <c r="AD21" s="49"/>
      <c r="AE21" s="50">
        <v>44242</v>
      </c>
      <c r="AF21" s="49"/>
      <c r="AG21" s="49"/>
      <c r="AH21" s="49"/>
      <c r="AI21" s="49"/>
      <c r="AJ21" s="50">
        <v>44273</v>
      </c>
      <c r="AK21" s="52"/>
      <c r="AL21" s="54"/>
      <c r="AM21" s="54"/>
      <c r="AN21" s="49"/>
      <c r="AO21" s="49"/>
      <c r="AP21" s="49"/>
      <c r="AQ21" s="50">
        <v>44315</v>
      </c>
      <c r="AR21" s="49"/>
      <c r="AS21" s="49"/>
      <c r="AT21" s="50">
        <v>44336</v>
      </c>
      <c r="AU21" s="49"/>
      <c r="AV21" s="1"/>
      <c r="AW21" s="1"/>
    </row>
    <row r="22" spans="1:49" ht="15.75" customHeight="1">
      <c r="A22" s="55" t="s">
        <v>96</v>
      </c>
      <c r="B22" s="9" t="s">
        <v>27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52"/>
      <c r="O22" s="49"/>
      <c r="P22" s="49"/>
      <c r="Q22" s="49"/>
      <c r="R22" s="49"/>
      <c r="S22" s="49"/>
      <c r="T22" s="49"/>
      <c r="U22" s="49"/>
      <c r="V22" s="49"/>
      <c r="W22" s="49"/>
      <c r="X22" s="52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52"/>
      <c r="AL22" s="54"/>
      <c r="AM22" s="54"/>
      <c r="AN22" s="49"/>
      <c r="AO22" s="49"/>
      <c r="AP22" s="49"/>
      <c r="AQ22" s="49"/>
      <c r="AR22" s="49"/>
      <c r="AS22" s="49"/>
      <c r="AT22" s="49"/>
      <c r="AU22" s="49"/>
      <c r="AV22" s="1"/>
      <c r="AW22" s="1"/>
    </row>
    <row r="23" spans="1:49" ht="15.75" customHeight="1">
      <c r="A23" s="55" t="s">
        <v>98</v>
      </c>
      <c r="B23" s="9" t="s">
        <v>16</v>
      </c>
      <c r="C23" s="49"/>
      <c r="D23" s="49"/>
      <c r="E23" s="50">
        <v>44449</v>
      </c>
      <c r="F23" s="49"/>
      <c r="G23" s="49"/>
      <c r="H23" s="49"/>
      <c r="I23" s="49"/>
      <c r="J23" s="49"/>
      <c r="K23" s="49"/>
      <c r="L23" s="51">
        <v>44487</v>
      </c>
      <c r="M23" s="49"/>
      <c r="N23" s="52"/>
      <c r="O23" s="49"/>
      <c r="P23" s="51">
        <v>44518</v>
      </c>
      <c r="Q23" s="49"/>
      <c r="R23" s="49"/>
      <c r="S23" s="49"/>
      <c r="T23" s="51">
        <v>44536</v>
      </c>
      <c r="U23" s="49"/>
      <c r="V23" s="51">
        <v>44553</v>
      </c>
      <c r="W23" s="49"/>
      <c r="X23" s="52"/>
      <c r="Y23" s="49"/>
      <c r="Z23" s="50">
        <v>44212</v>
      </c>
      <c r="AA23" s="49"/>
      <c r="AB23" s="49"/>
      <c r="AC23" s="49"/>
      <c r="AD23" s="49"/>
      <c r="AE23" s="49"/>
      <c r="AF23" s="49"/>
      <c r="AG23" s="49"/>
      <c r="AH23" s="50">
        <v>44259</v>
      </c>
      <c r="AI23" s="49"/>
      <c r="AJ23" s="49"/>
      <c r="AK23" s="52"/>
      <c r="AL23" s="54"/>
      <c r="AM23" s="54"/>
      <c r="AN23" s="49"/>
      <c r="AO23" s="49"/>
      <c r="AP23" s="49"/>
      <c r="AQ23" s="50">
        <v>44314</v>
      </c>
      <c r="AR23" s="50">
        <v>44320</v>
      </c>
      <c r="AS23" s="50">
        <v>44327</v>
      </c>
      <c r="AT23" s="50"/>
      <c r="AU23" s="49"/>
      <c r="AV23" s="1"/>
      <c r="AW23" s="1"/>
    </row>
    <row r="24" spans="1:49" ht="15.75" customHeight="1">
      <c r="A24" s="55" t="s">
        <v>98</v>
      </c>
      <c r="B24" s="9" t="s">
        <v>92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2"/>
      <c r="O24" s="49"/>
      <c r="P24" s="49"/>
      <c r="Q24" s="49"/>
      <c r="R24" s="49"/>
      <c r="S24" s="49"/>
      <c r="T24" s="49"/>
      <c r="U24" s="49"/>
      <c r="V24" s="49"/>
      <c r="W24" s="49"/>
      <c r="X24" s="52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52"/>
      <c r="AL24" s="54"/>
      <c r="AM24" s="54"/>
      <c r="AN24" s="49"/>
      <c r="AO24" s="49"/>
      <c r="AP24" s="49"/>
      <c r="AQ24" s="49"/>
      <c r="AR24" s="49"/>
      <c r="AS24" s="49"/>
      <c r="AT24" s="49"/>
      <c r="AU24" s="49"/>
      <c r="AV24" s="1"/>
      <c r="AW24" s="1"/>
    </row>
    <row r="25" spans="1:49" ht="15.75" customHeight="1">
      <c r="A25" s="55" t="s">
        <v>98</v>
      </c>
      <c r="B25" s="14" t="s">
        <v>21</v>
      </c>
      <c r="C25" s="49"/>
      <c r="D25" s="49"/>
      <c r="E25" s="49"/>
      <c r="F25" s="50">
        <v>44453</v>
      </c>
      <c r="G25" s="49"/>
      <c r="H25" s="49"/>
      <c r="I25" s="49"/>
      <c r="J25" s="49"/>
      <c r="K25" s="51"/>
      <c r="L25" s="51">
        <v>44490</v>
      </c>
      <c r="M25" s="49"/>
      <c r="N25" s="52"/>
      <c r="O25" s="49"/>
      <c r="P25" s="49"/>
      <c r="Q25" s="49"/>
      <c r="R25" s="49"/>
      <c r="S25" s="49"/>
      <c r="T25" s="49"/>
      <c r="U25" s="51">
        <v>44544</v>
      </c>
      <c r="V25" s="49"/>
      <c r="W25" s="49"/>
      <c r="X25" s="52"/>
      <c r="Y25" s="49"/>
      <c r="Z25" s="49"/>
      <c r="AA25" s="49"/>
      <c r="AB25" s="49"/>
      <c r="AC25" s="49"/>
      <c r="AD25" s="49"/>
      <c r="AE25" s="50">
        <v>44242</v>
      </c>
      <c r="AF25" s="49"/>
      <c r="AG25" s="49"/>
      <c r="AH25" s="49"/>
      <c r="AI25" s="49"/>
      <c r="AJ25" s="50">
        <v>44272</v>
      </c>
      <c r="AK25" s="52"/>
      <c r="AL25" s="54"/>
      <c r="AM25" s="54"/>
      <c r="AN25" s="50">
        <v>44291</v>
      </c>
      <c r="AO25" s="49"/>
      <c r="AP25" s="49"/>
      <c r="AQ25" s="50">
        <v>44312</v>
      </c>
      <c r="AR25" s="49"/>
      <c r="AS25" s="49"/>
      <c r="AT25" s="49"/>
      <c r="AU25" s="50">
        <v>44340</v>
      </c>
      <c r="AV25" s="1"/>
      <c r="AW25" s="1"/>
    </row>
    <row r="26" spans="1:49" ht="15.75" customHeight="1">
      <c r="A26" s="55" t="s">
        <v>98</v>
      </c>
      <c r="B26" s="15" t="s">
        <v>93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2"/>
      <c r="O26" s="49"/>
      <c r="P26" s="49"/>
      <c r="Q26" s="49"/>
      <c r="R26" s="49"/>
      <c r="S26" s="49"/>
      <c r="T26" s="49"/>
      <c r="U26" s="49"/>
      <c r="V26" s="49"/>
      <c r="W26" s="49"/>
      <c r="X26" s="52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52"/>
      <c r="AL26" s="54"/>
      <c r="AM26" s="54"/>
      <c r="AN26" s="49"/>
      <c r="AO26" s="49"/>
      <c r="AP26" s="49"/>
      <c r="AQ26" s="49"/>
      <c r="AR26" s="49"/>
      <c r="AS26" s="49"/>
      <c r="AT26" s="49"/>
      <c r="AU26" s="49"/>
      <c r="AV26" s="1"/>
      <c r="AW26" s="1"/>
    </row>
    <row r="27" spans="1:49" ht="15.75" customHeight="1">
      <c r="A27" s="55" t="s">
        <v>98</v>
      </c>
      <c r="B27" s="9" t="s">
        <v>59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52"/>
      <c r="O27" s="49"/>
      <c r="P27" s="49"/>
      <c r="Q27" s="49"/>
      <c r="R27" s="49"/>
      <c r="S27" s="49"/>
      <c r="T27" s="49"/>
      <c r="U27" s="49"/>
      <c r="V27" s="49"/>
      <c r="W27" s="49"/>
      <c r="X27" s="52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52"/>
      <c r="AL27" s="54"/>
      <c r="AM27" s="54"/>
      <c r="AN27" s="49"/>
      <c r="AO27" s="49"/>
      <c r="AP27" s="49"/>
      <c r="AQ27" s="49"/>
      <c r="AR27" s="49"/>
      <c r="AS27" s="49"/>
      <c r="AT27" s="49"/>
      <c r="AU27" s="49"/>
      <c r="AV27" s="1"/>
      <c r="AW27" s="1"/>
    </row>
    <row r="28" spans="1:49" ht="15.75" customHeight="1">
      <c r="A28" s="55" t="s">
        <v>98</v>
      </c>
      <c r="B28" s="9" t="s">
        <v>61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52"/>
      <c r="O28" s="49"/>
      <c r="P28" s="49"/>
      <c r="Q28" s="49"/>
      <c r="R28" s="49"/>
      <c r="S28" s="49"/>
      <c r="T28" s="49"/>
      <c r="U28" s="49"/>
      <c r="V28" s="49"/>
      <c r="W28" s="49"/>
      <c r="X28" s="52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52"/>
      <c r="AL28" s="54"/>
      <c r="AM28" s="54"/>
      <c r="AN28" s="49"/>
      <c r="AO28" s="49"/>
      <c r="AP28" s="49"/>
      <c r="AQ28" s="49"/>
      <c r="AR28" s="49"/>
      <c r="AS28" s="49"/>
      <c r="AT28" s="49"/>
      <c r="AU28" s="49"/>
      <c r="AV28" s="1"/>
      <c r="AW28" s="1"/>
    </row>
    <row r="29" spans="1:49" ht="15.75" customHeight="1">
      <c r="A29" s="55" t="s">
        <v>98</v>
      </c>
      <c r="B29" s="9" t="s">
        <v>63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2"/>
      <c r="O29" s="49"/>
      <c r="P29" s="49"/>
      <c r="Q29" s="49"/>
      <c r="R29" s="49"/>
      <c r="S29" s="49"/>
      <c r="T29" s="49"/>
      <c r="U29" s="49"/>
      <c r="V29" s="49"/>
      <c r="W29" s="49"/>
      <c r="X29" s="52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2"/>
      <c r="AL29" s="54"/>
      <c r="AM29" s="54"/>
      <c r="AN29" s="49"/>
      <c r="AO29" s="49"/>
      <c r="AP29" s="49"/>
      <c r="AQ29" s="49"/>
      <c r="AR29" s="49"/>
      <c r="AS29" s="49"/>
      <c r="AT29" s="49"/>
      <c r="AU29" s="49"/>
      <c r="AV29" s="1"/>
      <c r="AW29" s="1"/>
    </row>
    <row r="30" spans="1:49" ht="15.75" customHeight="1">
      <c r="A30" s="55" t="s">
        <v>98</v>
      </c>
      <c r="B30" s="9" t="s">
        <v>94</v>
      </c>
      <c r="C30" s="49"/>
      <c r="D30" s="49"/>
      <c r="E30" s="49"/>
      <c r="F30" s="49"/>
      <c r="G30" s="49"/>
      <c r="H30" s="50">
        <v>44467</v>
      </c>
      <c r="I30" s="49"/>
      <c r="J30" s="49"/>
      <c r="K30" s="49"/>
      <c r="L30" s="51">
        <v>44489</v>
      </c>
      <c r="M30" s="49"/>
      <c r="N30" s="52"/>
      <c r="O30" s="49"/>
      <c r="P30" s="49"/>
      <c r="Q30" s="51">
        <v>44524</v>
      </c>
      <c r="R30" s="49"/>
      <c r="S30" s="49"/>
      <c r="T30" s="49"/>
      <c r="U30" s="49"/>
      <c r="V30" s="51">
        <v>44551</v>
      </c>
      <c r="W30" s="49"/>
      <c r="X30" s="52"/>
      <c r="Y30" s="49"/>
      <c r="Z30" s="49"/>
      <c r="AA30" s="49"/>
      <c r="AB30" s="49"/>
      <c r="AC30" s="50">
        <v>44229</v>
      </c>
      <c r="AD30" s="49"/>
      <c r="AE30" s="49"/>
      <c r="AF30" s="49"/>
      <c r="AG30" s="49"/>
      <c r="AH30" s="49"/>
      <c r="AI30" s="50">
        <v>44265</v>
      </c>
      <c r="AJ30" s="49"/>
      <c r="AK30" s="52"/>
      <c r="AL30" s="54"/>
      <c r="AM30" s="54"/>
      <c r="AN30" s="49"/>
      <c r="AO30" s="49"/>
      <c r="AP30" s="50">
        <v>44306</v>
      </c>
      <c r="AQ30" s="49"/>
      <c r="AR30" s="49"/>
      <c r="AS30" s="49"/>
      <c r="AT30" s="50">
        <v>44333</v>
      </c>
      <c r="AU30" s="49"/>
      <c r="AV30" s="1"/>
      <c r="AW30" s="1"/>
    </row>
    <row r="31" spans="1:49" ht="15.75" customHeight="1">
      <c r="A31" s="55" t="s">
        <v>98</v>
      </c>
      <c r="B31" s="9" t="s">
        <v>27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52"/>
      <c r="O31" s="49"/>
      <c r="P31" s="49"/>
      <c r="Q31" s="49"/>
      <c r="R31" s="49"/>
      <c r="S31" s="49"/>
      <c r="T31" s="49"/>
      <c r="U31" s="49"/>
      <c r="V31" s="49"/>
      <c r="W31" s="49"/>
      <c r="X31" s="52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2"/>
      <c r="AL31" s="54"/>
      <c r="AM31" s="54"/>
      <c r="AN31" s="49"/>
      <c r="AO31" s="49"/>
      <c r="AP31" s="49"/>
      <c r="AQ31" s="49"/>
      <c r="AR31" s="49"/>
      <c r="AS31" s="49"/>
      <c r="AT31" s="49"/>
      <c r="AU31" s="49"/>
      <c r="AV31" s="1"/>
      <c r="AW31" s="1"/>
    </row>
    <row r="32" spans="1:49" ht="15.75" customHeight="1">
      <c r="A32" s="55" t="s">
        <v>100</v>
      </c>
      <c r="B32" s="9" t="s">
        <v>16</v>
      </c>
      <c r="C32" s="49"/>
      <c r="D32" s="49"/>
      <c r="E32" s="49"/>
      <c r="F32" s="50">
        <v>44453</v>
      </c>
      <c r="G32" s="49"/>
      <c r="H32" s="49"/>
      <c r="I32" s="49"/>
      <c r="J32" s="49"/>
      <c r="K32" s="49"/>
      <c r="L32" s="51">
        <v>44487</v>
      </c>
      <c r="M32" s="49"/>
      <c r="N32" s="52"/>
      <c r="O32" s="49"/>
      <c r="P32" s="51">
        <v>44518</v>
      </c>
      <c r="Q32" s="49"/>
      <c r="R32" s="49"/>
      <c r="S32" s="49"/>
      <c r="T32" s="51">
        <v>44536</v>
      </c>
      <c r="U32" s="49"/>
      <c r="V32" s="51">
        <v>44553</v>
      </c>
      <c r="W32" s="49"/>
      <c r="X32" s="52"/>
      <c r="Y32" s="49"/>
      <c r="Z32" s="50">
        <v>44212</v>
      </c>
      <c r="AA32" s="49"/>
      <c r="AB32" s="49"/>
      <c r="AC32" s="49"/>
      <c r="AD32" s="49"/>
      <c r="AE32" s="49"/>
      <c r="AF32" s="49"/>
      <c r="AG32" s="49"/>
      <c r="AH32" s="50">
        <v>44259</v>
      </c>
      <c r="AI32" s="49"/>
      <c r="AJ32" s="49"/>
      <c r="AK32" s="52"/>
      <c r="AL32" s="54"/>
      <c r="AM32" s="54"/>
      <c r="AN32" s="49"/>
      <c r="AO32" s="49"/>
      <c r="AP32" s="49"/>
      <c r="AQ32" s="50">
        <v>44314</v>
      </c>
      <c r="AR32" s="50">
        <v>44320</v>
      </c>
      <c r="AS32" s="50">
        <v>44327</v>
      </c>
      <c r="AT32" s="49"/>
      <c r="AU32" s="49"/>
      <c r="AV32" s="1"/>
      <c r="AW32" s="1"/>
    </row>
    <row r="33" spans="1:49" ht="15.75" customHeight="1">
      <c r="A33" s="55" t="s">
        <v>100</v>
      </c>
      <c r="B33" s="9" t="s">
        <v>92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52"/>
      <c r="O33" s="49"/>
      <c r="P33" s="49"/>
      <c r="Q33" s="49"/>
      <c r="R33" s="49"/>
      <c r="S33" s="49"/>
      <c r="T33" s="49"/>
      <c r="U33" s="49"/>
      <c r="V33" s="49"/>
      <c r="W33" s="49"/>
      <c r="X33" s="52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2"/>
      <c r="AL33" s="54"/>
      <c r="AM33" s="54"/>
      <c r="AN33" s="49"/>
      <c r="AO33" s="49"/>
      <c r="AP33" s="49"/>
      <c r="AQ33" s="49"/>
      <c r="AR33" s="49"/>
      <c r="AS33" s="49"/>
      <c r="AT33" s="49"/>
      <c r="AU33" s="49"/>
      <c r="AV33" s="1"/>
      <c r="AW33" s="1"/>
    </row>
    <row r="34" spans="1:49" ht="15.75" customHeight="1">
      <c r="A34" s="55" t="s">
        <v>100</v>
      </c>
      <c r="B34" s="9" t="s">
        <v>21</v>
      </c>
      <c r="C34" s="49"/>
      <c r="D34" s="49"/>
      <c r="E34" s="49"/>
      <c r="F34" s="50">
        <v>44454</v>
      </c>
      <c r="G34" s="49"/>
      <c r="H34" s="49"/>
      <c r="I34" s="49"/>
      <c r="J34" s="49"/>
      <c r="K34" s="49"/>
      <c r="L34" s="51">
        <v>44490</v>
      </c>
      <c r="M34" s="49"/>
      <c r="N34" s="52"/>
      <c r="O34" s="49"/>
      <c r="P34" s="49"/>
      <c r="Q34" s="49"/>
      <c r="R34" s="49"/>
      <c r="S34" s="49"/>
      <c r="T34" s="49"/>
      <c r="U34" s="51">
        <v>44544</v>
      </c>
      <c r="V34" s="49"/>
      <c r="W34" s="49"/>
      <c r="X34" s="52"/>
      <c r="Y34" s="49"/>
      <c r="Z34" s="49"/>
      <c r="AA34" s="49"/>
      <c r="AB34" s="49"/>
      <c r="AC34" s="49"/>
      <c r="AD34" s="49"/>
      <c r="AE34" s="50">
        <v>44242</v>
      </c>
      <c r="AF34" s="49"/>
      <c r="AG34" s="49"/>
      <c r="AH34" s="49"/>
      <c r="AI34" s="49"/>
      <c r="AJ34" s="50">
        <v>44272</v>
      </c>
      <c r="AK34" s="52"/>
      <c r="AL34" s="54"/>
      <c r="AM34" s="54"/>
      <c r="AN34" s="50">
        <v>44291</v>
      </c>
      <c r="AO34" s="49"/>
      <c r="AP34" s="49"/>
      <c r="AQ34" s="50">
        <v>44312</v>
      </c>
      <c r="AR34" s="49"/>
      <c r="AS34" s="49"/>
      <c r="AT34" s="49"/>
      <c r="AU34" s="50">
        <v>44340</v>
      </c>
      <c r="AV34" s="1"/>
      <c r="AW34" s="1"/>
    </row>
    <row r="35" spans="1:49" ht="15.75" customHeight="1">
      <c r="A35" s="55" t="s">
        <v>100</v>
      </c>
      <c r="B35" s="9" t="s">
        <v>93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52"/>
      <c r="O35" s="49"/>
      <c r="P35" s="49"/>
      <c r="Q35" s="49"/>
      <c r="R35" s="49"/>
      <c r="S35" s="49"/>
      <c r="T35" s="49"/>
      <c r="U35" s="49"/>
      <c r="V35" s="49"/>
      <c r="W35" s="49"/>
      <c r="X35" s="52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/>
      <c r="AL35" s="54"/>
      <c r="AM35" s="54"/>
      <c r="AN35" s="49"/>
      <c r="AO35" s="49"/>
      <c r="AP35" s="49"/>
      <c r="AQ35" s="49"/>
      <c r="AR35" s="49"/>
      <c r="AS35" s="49"/>
      <c r="AT35" s="49"/>
      <c r="AU35" s="49"/>
      <c r="AV35" s="1"/>
      <c r="AW35" s="1"/>
    </row>
    <row r="36" spans="1:49" ht="15.75" customHeight="1">
      <c r="A36" s="55" t="s">
        <v>100</v>
      </c>
      <c r="B36" s="9" t="s">
        <v>59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52"/>
      <c r="O36" s="49"/>
      <c r="P36" s="49"/>
      <c r="Q36" s="49"/>
      <c r="R36" s="49"/>
      <c r="S36" s="49"/>
      <c r="T36" s="49"/>
      <c r="U36" s="49"/>
      <c r="V36" s="49"/>
      <c r="W36" s="49"/>
      <c r="X36" s="52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52"/>
      <c r="AL36" s="54"/>
      <c r="AM36" s="54"/>
      <c r="AN36" s="49"/>
      <c r="AO36" s="49"/>
      <c r="AP36" s="49"/>
      <c r="AQ36" s="49"/>
      <c r="AR36" s="49"/>
      <c r="AS36" s="49"/>
      <c r="AT36" s="49"/>
      <c r="AU36" s="49"/>
      <c r="AV36" s="1"/>
      <c r="AW36" s="1"/>
    </row>
    <row r="37" spans="1:49" ht="15.75" customHeight="1">
      <c r="A37" s="55" t="s">
        <v>100</v>
      </c>
      <c r="B37" s="9" t="s">
        <v>61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2"/>
      <c r="O37" s="49"/>
      <c r="P37" s="49"/>
      <c r="Q37" s="49"/>
      <c r="R37" s="49"/>
      <c r="S37" s="49"/>
      <c r="T37" s="49"/>
      <c r="U37" s="49"/>
      <c r="V37" s="49"/>
      <c r="W37" s="49"/>
      <c r="X37" s="52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52"/>
      <c r="AL37" s="54"/>
      <c r="AM37" s="54"/>
      <c r="AN37" s="49"/>
      <c r="AO37" s="49"/>
      <c r="AP37" s="49"/>
      <c r="AQ37" s="49"/>
      <c r="AR37" s="49"/>
      <c r="AS37" s="49"/>
      <c r="AT37" s="49"/>
      <c r="AU37" s="49"/>
      <c r="AV37" s="1"/>
      <c r="AW37" s="1"/>
    </row>
    <row r="38" spans="1:49" ht="15.75" customHeight="1">
      <c r="A38" s="55" t="s">
        <v>100</v>
      </c>
      <c r="B38" s="9" t="s">
        <v>63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2"/>
      <c r="O38" s="49"/>
      <c r="P38" s="49"/>
      <c r="Q38" s="49"/>
      <c r="R38" s="49"/>
      <c r="S38" s="49"/>
      <c r="T38" s="49"/>
      <c r="U38" s="49"/>
      <c r="V38" s="49"/>
      <c r="W38" s="49"/>
      <c r="X38" s="52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52"/>
      <c r="AL38" s="54"/>
      <c r="AM38" s="54"/>
      <c r="AN38" s="49"/>
      <c r="AO38" s="49"/>
      <c r="AP38" s="49"/>
      <c r="AQ38" s="49"/>
      <c r="AR38" s="49"/>
      <c r="AS38" s="49"/>
      <c r="AT38" s="49"/>
      <c r="AU38" s="49"/>
      <c r="AV38" s="1"/>
      <c r="AW38" s="1"/>
    </row>
    <row r="39" spans="1:49" ht="15.75" customHeight="1">
      <c r="A39" s="55" t="s">
        <v>100</v>
      </c>
      <c r="B39" s="9" t="s">
        <v>94</v>
      </c>
      <c r="C39" s="49"/>
      <c r="D39" s="49"/>
      <c r="E39" s="49"/>
      <c r="F39" s="49"/>
      <c r="G39" s="49"/>
      <c r="H39" s="50">
        <v>44467</v>
      </c>
      <c r="I39" s="49"/>
      <c r="J39" s="49"/>
      <c r="K39" s="49"/>
      <c r="L39" s="51">
        <v>44489</v>
      </c>
      <c r="M39" s="49"/>
      <c r="N39" s="52"/>
      <c r="O39" s="49"/>
      <c r="P39" s="49"/>
      <c r="Q39" s="51">
        <v>44524</v>
      </c>
      <c r="R39" s="49"/>
      <c r="S39" s="49"/>
      <c r="T39" s="49"/>
      <c r="U39" s="49"/>
      <c r="V39" s="51">
        <v>44551</v>
      </c>
      <c r="W39" s="49"/>
      <c r="X39" s="52"/>
      <c r="Y39" s="49"/>
      <c r="Z39" s="49"/>
      <c r="AA39" s="49"/>
      <c r="AB39" s="49"/>
      <c r="AC39" s="50">
        <v>44229</v>
      </c>
      <c r="AD39" s="49"/>
      <c r="AE39" s="49"/>
      <c r="AF39" s="49"/>
      <c r="AG39" s="49"/>
      <c r="AH39" s="49"/>
      <c r="AI39" s="50">
        <v>44265</v>
      </c>
      <c r="AJ39" s="49"/>
      <c r="AK39" s="52"/>
      <c r="AL39" s="54"/>
      <c r="AM39" s="54"/>
      <c r="AN39" s="49"/>
      <c r="AO39" s="49"/>
      <c r="AP39" s="50">
        <v>44306</v>
      </c>
      <c r="AQ39" s="49"/>
      <c r="AR39" s="49"/>
      <c r="AS39" s="49"/>
      <c r="AT39" s="50">
        <v>44333</v>
      </c>
      <c r="AU39" s="49"/>
      <c r="AV39" s="1"/>
      <c r="AW39" s="1"/>
    </row>
    <row r="40" spans="1:49" ht="15.75" customHeight="1">
      <c r="A40" s="55" t="s">
        <v>100</v>
      </c>
      <c r="B40" s="9" t="s">
        <v>27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52"/>
      <c r="O40" s="49"/>
      <c r="P40" s="49"/>
      <c r="Q40" s="49"/>
      <c r="R40" s="49"/>
      <c r="S40" s="49"/>
      <c r="T40" s="49"/>
      <c r="U40" s="49"/>
      <c r="V40" s="49"/>
      <c r="W40" s="49"/>
      <c r="X40" s="52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52"/>
      <c r="AL40" s="54"/>
      <c r="AM40" s="54"/>
      <c r="AN40" s="49"/>
      <c r="AO40" s="49"/>
      <c r="AP40" s="49"/>
      <c r="AQ40" s="49"/>
      <c r="AR40" s="49"/>
      <c r="AS40" s="49"/>
      <c r="AT40" s="49"/>
      <c r="AU40" s="49"/>
      <c r="AV40" s="1"/>
      <c r="AW40" s="1"/>
    </row>
    <row r="41" spans="1:49" ht="15.75" customHeight="1">
      <c r="A41" s="55" t="s">
        <v>102</v>
      </c>
      <c r="B41" s="9" t="s">
        <v>16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52"/>
      <c r="O41" s="49"/>
      <c r="P41" s="49"/>
      <c r="Q41" s="49"/>
      <c r="R41" s="49"/>
      <c r="S41" s="49"/>
      <c r="T41" s="49"/>
      <c r="U41" s="49"/>
      <c r="V41" s="49"/>
      <c r="W41" s="49"/>
      <c r="X41" s="52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52"/>
      <c r="AL41" s="54"/>
      <c r="AM41" s="54"/>
      <c r="AN41" s="49"/>
      <c r="AO41" s="49"/>
      <c r="AP41" s="49"/>
      <c r="AQ41" s="49"/>
      <c r="AR41" s="49"/>
      <c r="AS41" s="49"/>
      <c r="AT41" s="49"/>
      <c r="AU41" s="49"/>
      <c r="AV41" s="1"/>
      <c r="AW41" s="1"/>
    </row>
    <row r="42" spans="1:49" ht="15.75" customHeight="1">
      <c r="A42" s="55" t="s">
        <v>102</v>
      </c>
      <c r="B42" s="9" t="s">
        <v>92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52"/>
      <c r="O42" s="49"/>
      <c r="P42" s="49"/>
      <c r="Q42" s="49"/>
      <c r="R42" s="49"/>
      <c r="S42" s="49"/>
      <c r="T42" s="49"/>
      <c r="U42" s="49"/>
      <c r="V42" s="49"/>
      <c r="W42" s="49"/>
      <c r="X42" s="52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52"/>
      <c r="AL42" s="54"/>
      <c r="AM42" s="54"/>
      <c r="AN42" s="49"/>
      <c r="AO42" s="49"/>
      <c r="AP42" s="49"/>
      <c r="AQ42" s="49"/>
      <c r="AR42" s="49"/>
      <c r="AS42" s="49"/>
      <c r="AT42" s="49"/>
      <c r="AU42" s="49"/>
      <c r="AV42" s="1"/>
      <c r="AW42" s="1"/>
    </row>
    <row r="43" spans="1:49" ht="15.75" customHeight="1">
      <c r="A43" s="55" t="s">
        <v>102</v>
      </c>
      <c r="B43" s="9" t="s">
        <v>21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52"/>
      <c r="O43" s="49"/>
      <c r="P43" s="49"/>
      <c r="Q43" s="49"/>
      <c r="R43" s="49"/>
      <c r="S43" s="49"/>
      <c r="T43" s="49"/>
      <c r="U43" s="49"/>
      <c r="V43" s="49"/>
      <c r="W43" s="49"/>
      <c r="X43" s="52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52"/>
      <c r="AL43" s="54"/>
      <c r="AM43" s="54"/>
      <c r="AN43" s="49"/>
      <c r="AO43" s="49"/>
      <c r="AP43" s="49"/>
      <c r="AQ43" s="49"/>
      <c r="AR43" s="49"/>
      <c r="AS43" s="49"/>
      <c r="AT43" s="49"/>
      <c r="AU43" s="49"/>
      <c r="AV43" s="1"/>
      <c r="AW43" s="1"/>
    </row>
    <row r="44" spans="1:49" ht="15.75" customHeight="1">
      <c r="A44" s="55" t="s">
        <v>102</v>
      </c>
      <c r="B44" s="9" t="s">
        <v>93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52"/>
      <c r="O44" s="49"/>
      <c r="P44" s="49"/>
      <c r="Q44" s="49"/>
      <c r="R44" s="49"/>
      <c r="S44" s="49"/>
      <c r="T44" s="49"/>
      <c r="U44" s="49"/>
      <c r="V44" s="49"/>
      <c r="W44" s="49"/>
      <c r="X44" s="52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52"/>
      <c r="AL44" s="54"/>
      <c r="AM44" s="54"/>
      <c r="AN44" s="49"/>
      <c r="AO44" s="49"/>
      <c r="AP44" s="49"/>
      <c r="AQ44" s="49"/>
      <c r="AR44" s="49"/>
      <c r="AS44" s="49"/>
      <c r="AT44" s="49"/>
      <c r="AU44" s="49"/>
      <c r="AV44" s="1"/>
      <c r="AW44" s="1"/>
    </row>
    <row r="45" spans="1:49" ht="15.75" customHeight="1">
      <c r="A45" s="55" t="s">
        <v>102</v>
      </c>
      <c r="B45" s="9" t="s">
        <v>63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52"/>
      <c r="O45" s="49"/>
      <c r="P45" s="49"/>
      <c r="Q45" s="49"/>
      <c r="R45" s="49"/>
      <c r="S45" s="49"/>
      <c r="T45" s="49"/>
      <c r="U45" s="49"/>
      <c r="V45" s="49"/>
      <c r="W45" s="49"/>
      <c r="X45" s="52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52"/>
      <c r="AL45" s="54"/>
      <c r="AM45" s="54"/>
      <c r="AN45" s="49"/>
      <c r="AO45" s="49"/>
      <c r="AP45" s="49"/>
      <c r="AQ45" s="49"/>
      <c r="AR45" s="49"/>
      <c r="AS45" s="49"/>
      <c r="AT45" s="49"/>
      <c r="AU45" s="49"/>
      <c r="AV45" s="1"/>
      <c r="AW45" s="1"/>
    </row>
    <row r="46" spans="1:49" ht="15.75" customHeight="1">
      <c r="A46" s="55" t="s">
        <v>102</v>
      </c>
      <c r="B46" s="9" t="s">
        <v>59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52"/>
      <c r="O46" s="49"/>
      <c r="P46" s="49"/>
      <c r="Q46" s="49"/>
      <c r="R46" s="49"/>
      <c r="S46" s="49"/>
      <c r="T46" s="49"/>
      <c r="U46" s="49"/>
      <c r="V46" s="49"/>
      <c r="W46" s="49"/>
      <c r="X46" s="52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52"/>
      <c r="AL46" s="54"/>
      <c r="AM46" s="54"/>
      <c r="AN46" s="49"/>
      <c r="AO46" s="49"/>
      <c r="AP46" s="49"/>
      <c r="AQ46" s="49"/>
      <c r="AR46" s="49"/>
      <c r="AS46" s="49"/>
      <c r="AT46" s="49"/>
      <c r="AU46" s="49"/>
      <c r="AV46" s="1"/>
      <c r="AW46" s="1"/>
    </row>
    <row r="47" spans="1:49" ht="15.75" customHeight="1">
      <c r="A47" s="55" t="s">
        <v>102</v>
      </c>
      <c r="B47" s="9" t="s">
        <v>61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52"/>
      <c r="O47" s="49"/>
      <c r="P47" s="49"/>
      <c r="Q47" s="49"/>
      <c r="R47" s="49"/>
      <c r="S47" s="49"/>
      <c r="T47" s="49"/>
      <c r="U47" s="49"/>
      <c r="V47" s="49"/>
      <c r="W47" s="49"/>
      <c r="X47" s="52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52"/>
      <c r="AL47" s="54"/>
      <c r="AM47" s="54"/>
      <c r="AN47" s="49"/>
      <c r="AO47" s="49"/>
      <c r="AP47" s="49"/>
      <c r="AQ47" s="49"/>
      <c r="AR47" s="49"/>
      <c r="AS47" s="49"/>
      <c r="AT47" s="49"/>
      <c r="AU47" s="49"/>
      <c r="AV47" s="1"/>
      <c r="AW47" s="1"/>
    </row>
    <row r="48" spans="1:49" ht="15.75" customHeight="1">
      <c r="A48" s="55" t="s">
        <v>102</v>
      </c>
      <c r="B48" s="9" t="s">
        <v>105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52"/>
      <c r="O48" s="49"/>
      <c r="P48" s="49"/>
      <c r="Q48" s="49"/>
      <c r="R48" s="49"/>
      <c r="S48" s="49"/>
      <c r="T48" s="49"/>
      <c r="U48" s="49"/>
      <c r="V48" s="49"/>
      <c r="W48" s="49"/>
      <c r="X48" s="52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52"/>
      <c r="AL48" s="54"/>
      <c r="AM48" s="54"/>
      <c r="AN48" s="49"/>
      <c r="AO48" s="49"/>
      <c r="AP48" s="49"/>
      <c r="AQ48" s="49"/>
      <c r="AR48" s="49"/>
      <c r="AS48" s="49"/>
      <c r="AT48" s="49"/>
      <c r="AU48" s="49"/>
      <c r="AV48" s="1"/>
      <c r="AW48" s="1"/>
    </row>
    <row r="49" spans="1:49" ht="15.75" customHeight="1">
      <c r="A49" s="55" t="s">
        <v>102</v>
      </c>
      <c r="B49" s="9" t="s">
        <v>94</v>
      </c>
      <c r="C49" s="49"/>
      <c r="D49" s="49"/>
      <c r="E49" s="49"/>
      <c r="F49" s="49"/>
      <c r="G49" s="50">
        <v>44463</v>
      </c>
      <c r="H49" s="49"/>
      <c r="I49" s="49"/>
      <c r="J49" s="49"/>
      <c r="K49" s="51">
        <v>44491</v>
      </c>
      <c r="L49" s="49"/>
      <c r="M49" s="49"/>
      <c r="N49" s="52"/>
      <c r="O49" s="49"/>
      <c r="P49" s="49"/>
      <c r="Q49" s="49"/>
      <c r="R49" s="49"/>
      <c r="S49" s="51">
        <v>44532</v>
      </c>
      <c r="T49" s="49"/>
      <c r="U49" s="49"/>
      <c r="V49" s="51">
        <v>44554</v>
      </c>
      <c r="W49" s="49"/>
      <c r="X49" s="52"/>
      <c r="Y49" s="49"/>
      <c r="Z49" s="49"/>
      <c r="AA49" s="49"/>
      <c r="AB49" s="49"/>
      <c r="AC49" s="49"/>
      <c r="AD49" s="50">
        <v>44237</v>
      </c>
      <c r="AE49" s="49"/>
      <c r="AF49" s="49"/>
      <c r="AG49" s="49"/>
      <c r="AH49" s="49"/>
      <c r="AI49" s="49"/>
      <c r="AJ49" s="50">
        <v>44272</v>
      </c>
      <c r="AK49" s="52"/>
      <c r="AL49" s="54"/>
      <c r="AM49" s="54"/>
      <c r="AN49" s="49"/>
      <c r="AO49" s="49"/>
      <c r="AP49" s="50">
        <v>44308</v>
      </c>
      <c r="AQ49" s="49"/>
      <c r="AR49" s="49"/>
      <c r="AS49" s="49"/>
      <c r="AT49" s="50">
        <v>44335</v>
      </c>
      <c r="AU49" s="49"/>
      <c r="AV49" s="1"/>
      <c r="AW49" s="1"/>
    </row>
    <row r="50" spans="1:49" ht="15.75" customHeight="1">
      <c r="A50" s="55" t="s">
        <v>102</v>
      </c>
      <c r="B50" s="9" t="s">
        <v>27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52"/>
      <c r="O50" s="49"/>
      <c r="P50" s="49"/>
      <c r="Q50" s="49"/>
      <c r="R50" s="49"/>
      <c r="S50" s="49"/>
      <c r="T50" s="49"/>
      <c r="U50" s="49"/>
      <c r="V50" s="49"/>
      <c r="W50" s="49"/>
      <c r="X50" s="52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52"/>
      <c r="AL50" s="54"/>
      <c r="AM50" s="54"/>
      <c r="AN50" s="49"/>
      <c r="AO50" s="49"/>
      <c r="AP50" s="49"/>
      <c r="AQ50" s="49"/>
      <c r="AR50" s="49"/>
      <c r="AS50" s="49"/>
      <c r="AT50" s="49"/>
      <c r="AU50" s="49"/>
      <c r="AV50" s="1"/>
      <c r="AW50" s="1"/>
    </row>
    <row r="51" spans="1:49" ht="15.75" customHeight="1">
      <c r="A51" s="55" t="s">
        <v>106</v>
      </c>
      <c r="B51" s="9" t="s">
        <v>16</v>
      </c>
      <c r="C51" s="49"/>
      <c r="D51" s="49"/>
      <c r="E51" s="49"/>
      <c r="F51" s="50">
        <v>44454</v>
      </c>
      <c r="G51" s="49"/>
      <c r="H51" s="49"/>
      <c r="I51" s="49"/>
      <c r="J51" s="49"/>
      <c r="K51" s="49"/>
      <c r="L51" s="51">
        <v>44495</v>
      </c>
      <c r="M51" s="49"/>
      <c r="N51" s="52"/>
      <c r="O51" s="49"/>
      <c r="P51" s="49"/>
      <c r="Q51" s="49"/>
      <c r="R51" s="49"/>
      <c r="S51" s="49"/>
      <c r="T51" s="49"/>
      <c r="U51" s="51">
        <v>44544</v>
      </c>
      <c r="V51" s="51">
        <v>44552</v>
      </c>
      <c r="W51" s="49"/>
      <c r="X51" s="52"/>
      <c r="Y51" s="49"/>
      <c r="Z51" s="49"/>
      <c r="AA51" s="49"/>
      <c r="AB51" s="49"/>
      <c r="AC51" s="49"/>
      <c r="AD51" s="49"/>
      <c r="AE51" s="50">
        <v>44243</v>
      </c>
      <c r="AF51" s="49"/>
      <c r="AG51" s="49"/>
      <c r="AH51" s="50">
        <v>44258</v>
      </c>
      <c r="AI51" s="49"/>
      <c r="AJ51" s="50">
        <v>44271</v>
      </c>
      <c r="AK51" s="52"/>
      <c r="AL51" s="54"/>
      <c r="AM51" s="54"/>
      <c r="AN51" s="49"/>
      <c r="AO51" s="49"/>
      <c r="AP51" s="49"/>
      <c r="AQ51" s="50">
        <v>44314</v>
      </c>
      <c r="AR51" s="49"/>
      <c r="AS51" s="50">
        <v>44328</v>
      </c>
      <c r="AT51" s="49"/>
      <c r="AU51" s="49"/>
      <c r="AV51" s="1"/>
      <c r="AW51" s="1"/>
    </row>
    <row r="52" spans="1:49" ht="15.75" customHeight="1">
      <c r="A52" s="55" t="s">
        <v>106</v>
      </c>
      <c r="B52" s="9" t="s">
        <v>92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52"/>
      <c r="O52" s="49"/>
      <c r="P52" s="49"/>
      <c r="Q52" s="49"/>
      <c r="R52" s="49"/>
      <c r="S52" s="49"/>
      <c r="T52" s="49"/>
      <c r="U52" s="49"/>
      <c r="V52" s="49"/>
      <c r="W52" s="49"/>
      <c r="X52" s="52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52"/>
      <c r="AL52" s="54"/>
      <c r="AM52" s="54"/>
      <c r="AN52" s="49"/>
      <c r="AO52" s="49"/>
      <c r="AP52" s="49"/>
      <c r="AQ52" s="49"/>
      <c r="AR52" s="49"/>
      <c r="AS52" s="49"/>
      <c r="AT52" s="49"/>
      <c r="AU52" s="49"/>
      <c r="AV52" s="1"/>
      <c r="AW52" s="1"/>
    </row>
    <row r="53" spans="1:49" ht="15.75" customHeight="1">
      <c r="A53" s="55" t="s">
        <v>106</v>
      </c>
      <c r="B53" s="9" t="s">
        <v>21</v>
      </c>
      <c r="C53" s="49"/>
      <c r="D53" s="49"/>
      <c r="E53" s="49"/>
      <c r="F53" s="49"/>
      <c r="G53" s="50">
        <v>44460</v>
      </c>
      <c r="H53" s="49"/>
      <c r="I53" s="49"/>
      <c r="J53" s="49"/>
      <c r="K53" s="49"/>
      <c r="L53" s="49"/>
      <c r="M53" s="49"/>
      <c r="N53" s="52"/>
      <c r="O53" s="49"/>
      <c r="P53" s="51">
        <v>44516</v>
      </c>
      <c r="Q53" s="49"/>
      <c r="R53" s="49"/>
      <c r="S53" s="49"/>
      <c r="T53" s="50">
        <v>44537</v>
      </c>
      <c r="U53" s="49"/>
      <c r="V53" s="51">
        <v>44551</v>
      </c>
      <c r="W53" s="49"/>
      <c r="X53" s="52"/>
      <c r="Y53" s="49"/>
      <c r="Z53" s="49"/>
      <c r="AA53" s="49"/>
      <c r="AB53" s="49"/>
      <c r="AC53" s="49"/>
      <c r="AD53" s="49"/>
      <c r="AE53" s="49"/>
      <c r="AF53" s="50">
        <v>44249</v>
      </c>
      <c r="AG53" s="49"/>
      <c r="AH53" s="49"/>
      <c r="AI53" s="49"/>
      <c r="AJ53" s="50">
        <v>44270</v>
      </c>
      <c r="AK53" s="52"/>
      <c r="AL53" s="54"/>
      <c r="AM53" s="54"/>
      <c r="AN53" s="49"/>
      <c r="AO53" s="49"/>
      <c r="AP53" s="50">
        <v>44305</v>
      </c>
      <c r="AQ53" s="49"/>
      <c r="AR53" s="50">
        <v>44321</v>
      </c>
      <c r="AS53" s="49"/>
      <c r="AT53" s="49"/>
      <c r="AU53" s="49"/>
      <c r="AV53" s="1"/>
      <c r="AW53" s="1"/>
    </row>
    <row r="54" spans="1:49" ht="15.75" customHeight="1">
      <c r="A54" s="55" t="s">
        <v>106</v>
      </c>
      <c r="B54" s="9" t="s">
        <v>93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52"/>
      <c r="O54" s="49"/>
      <c r="P54" s="49"/>
      <c r="Q54" s="49"/>
      <c r="R54" s="49"/>
      <c r="S54" s="49"/>
      <c r="T54" s="49"/>
      <c r="U54" s="49"/>
      <c r="V54" s="49"/>
      <c r="W54" s="49"/>
      <c r="X54" s="52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52"/>
      <c r="AL54" s="54"/>
      <c r="AM54" s="54"/>
      <c r="AN54" s="49"/>
      <c r="AO54" s="49"/>
      <c r="AP54" s="49"/>
      <c r="AQ54" s="49"/>
      <c r="AR54" s="49"/>
      <c r="AS54" s="49"/>
      <c r="AT54" s="49"/>
      <c r="AU54" s="49"/>
      <c r="AV54" s="1"/>
      <c r="AW54" s="1"/>
    </row>
    <row r="55" spans="1:49" ht="15.75" customHeight="1">
      <c r="A55" s="55" t="s">
        <v>106</v>
      </c>
      <c r="B55" s="9" t="s">
        <v>59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52"/>
      <c r="O55" s="49"/>
      <c r="P55" s="49"/>
      <c r="Q55" s="49"/>
      <c r="R55" s="49"/>
      <c r="S55" s="49"/>
      <c r="T55" s="49"/>
      <c r="U55" s="49"/>
      <c r="V55" s="49"/>
      <c r="W55" s="49"/>
      <c r="X55" s="52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52"/>
      <c r="AL55" s="54"/>
      <c r="AM55" s="54"/>
      <c r="AN55" s="49"/>
      <c r="AO55" s="49"/>
      <c r="AP55" s="49"/>
      <c r="AQ55" s="49"/>
      <c r="AR55" s="49"/>
      <c r="AS55" s="49"/>
      <c r="AT55" s="49"/>
      <c r="AU55" s="49"/>
      <c r="AV55" s="1"/>
      <c r="AW55" s="1"/>
    </row>
    <row r="56" spans="1:49" ht="15.75" customHeight="1">
      <c r="A56" s="55" t="s">
        <v>106</v>
      </c>
      <c r="B56" s="9" t="s">
        <v>61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52"/>
      <c r="O56" s="49"/>
      <c r="P56" s="49"/>
      <c r="Q56" s="49"/>
      <c r="R56" s="49"/>
      <c r="S56" s="49"/>
      <c r="T56" s="49"/>
      <c r="U56" s="49"/>
      <c r="V56" s="49"/>
      <c r="W56" s="49"/>
      <c r="X56" s="52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52"/>
      <c r="AL56" s="54"/>
      <c r="AM56" s="54"/>
      <c r="AN56" s="49"/>
      <c r="AO56" s="49"/>
      <c r="AP56" s="49"/>
      <c r="AQ56" s="49"/>
      <c r="AR56" s="49"/>
      <c r="AS56" s="49"/>
      <c r="AT56" s="49"/>
      <c r="AU56" s="49"/>
      <c r="AV56" s="1"/>
      <c r="AW56" s="1"/>
    </row>
    <row r="57" spans="1:49" ht="15.75" customHeight="1">
      <c r="A57" s="55" t="s">
        <v>106</v>
      </c>
      <c r="B57" s="9" t="s">
        <v>63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52"/>
      <c r="O57" s="49"/>
      <c r="P57" s="49"/>
      <c r="Q57" s="49"/>
      <c r="R57" s="49"/>
      <c r="S57" s="49"/>
      <c r="T57" s="49"/>
      <c r="U57" s="49"/>
      <c r="V57" s="49"/>
      <c r="W57" s="49"/>
      <c r="X57" s="52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52"/>
      <c r="AL57" s="54"/>
      <c r="AM57" s="54"/>
      <c r="AN57" s="49"/>
      <c r="AO57" s="49"/>
      <c r="AP57" s="49"/>
      <c r="AQ57" s="49"/>
      <c r="AR57" s="49"/>
      <c r="AS57" s="49"/>
      <c r="AT57" s="49"/>
      <c r="AU57" s="49"/>
      <c r="AV57" s="1"/>
      <c r="AW57" s="1"/>
    </row>
    <row r="58" spans="1:49" ht="15.75" customHeight="1">
      <c r="A58" s="55" t="s">
        <v>106</v>
      </c>
      <c r="B58" s="9" t="s">
        <v>94</v>
      </c>
      <c r="C58" s="49"/>
      <c r="D58" s="49"/>
      <c r="E58" s="49"/>
      <c r="F58" s="49"/>
      <c r="G58" s="50">
        <v>44463</v>
      </c>
      <c r="H58" s="49"/>
      <c r="I58" s="49"/>
      <c r="J58" s="49"/>
      <c r="K58" s="51">
        <v>44491</v>
      </c>
      <c r="L58" s="49"/>
      <c r="M58" s="49"/>
      <c r="N58" s="52"/>
      <c r="O58" s="49"/>
      <c r="P58" s="49"/>
      <c r="Q58" s="49"/>
      <c r="R58" s="49"/>
      <c r="S58" s="51">
        <v>44531</v>
      </c>
      <c r="T58" s="49"/>
      <c r="U58" s="49"/>
      <c r="V58" s="51">
        <v>44554</v>
      </c>
      <c r="W58" s="49"/>
      <c r="X58" s="52"/>
      <c r="Y58" s="49"/>
      <c r="Z58" s="49"/>
      <c r="AA58" s="49"/>
      <c r="AB58" s="49"/>
      <c r="AC58" s="49"/>
      <c r="AD58" s="50">
        <v>44236</v>
      </c>
      <c r="AE58" s="49"/>
      <c r="AF58" s="49"/>
      <c r="AG58" s="49"/>
      <c r="AH58" s="49"/>
      <c r="AI58" s="49"/>
      <c r="AJ58" s="50">
        <v>44271</v>
      </c>
      <c r="AK58" s="52"/>
      <c r="AL58" s="54"/>
      <c r="AM58" s="54"/>
      <c r="AN58" s="49"/>
      <c r="AO58" s="49"/>
      <c r="AP58" s="50">
        <v>44308</v>
      </c>
      <c r="AQ58" s="49"/>
      <c r="AR58" s="49"/>
      <c r="AS58" s="49"/>
      <c r="AT58" s="50">
        <v>44334</v>
      </c>
      <c r="AU58" s="49"/>
      <c r="AV58" s="1"/>
      <c r="AW58" s="1"/>
    </row>
    <row r="59" spans="1:49" ht="15.75" customHeight="1">
      <c r="A59" s="55" t="s">
        <v>106</v>
      </c>
      <c r="B59" s="9" t="s">
        <v>27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52"/>
      <c r="O59" s="49"/>
      <c r="P59" s="49"/>
      <c r="Q59" s="49"/>
      <c r="R59" s="49"/>
      <c r="S59" s="49"/>
      <c r="T59" s="49"/>
      <c r="U59" s="49"/>
      <c r="V59" s="49"/>
      <c r="W59" s="49"/>
      <c r="X59" s="52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52"/>
      <c r="AL59" s="54"/>
      <c r="AM59" s="54"/>
      <c r="AN59" s="49"/>
      <c r="AO59" s="49"/>
      <c r="AP59" s="49"/>
      <c r="AQ59" s="49"/>
      <c r="AR59" s="49"/>
      <c r="AS59" s="49"/>
      <c r="AT59" s="49"/>
      <c r="AU59" s="49"/>
      <c r="AV59" s="1"/>
      <c r="AW59" s="1"/>
    </row>
    <row r="60" spans="1:49" ht="15.75" customHeight="1">
      <c r="A60" s="55" t="s">
        <v>106</v>
      </c>
      <c r="B60" s="9" t="s">
        <v>105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2"/>
      <c r="O60" s="49"/>
      <c r="P60" s="49"/>
      <c r="Q60" s="49"/>
      <c r="R60" s="49"/>
      <c r="S60" s="49"/>
      <c r="T60" s="49"/>
      <c r="U60" s="49"/>
      <c r="V60" s="49"/>
      <c r="W60" s="49"/>
      <c r="X60" s="52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52"/>
      <c r="AL60" s="54"/>
      <c r="AM60" s="54"/>
      <c r="AN60" s="49"/>
      <c r="AO60" s="49"/>
      <c r="AP60" s="49"/>
      <c r="AQ60" s="49"/>
      <c r="AR60" s="49"/>
      <c r="AS60" s="49"/>
      <c r="AT60" s="49"/>
      <c r="AU60" s="49"/>
      <c r="AV60" s="1"/>
      <c r="AW60" s="1"/>
    </row>
    <row r="61" spans="1:49" ht="15.75" customHeight="1">
      <c r="A61" s="55" t="s">
        <v>52</v>
      </c>
      <c r="B61" s="9" t="s">
        <v>16</v>
      </c>
      <c r="C61" s="49"/>
      <c r="D61" s="49"/>
      <c r="E61" s="49"/>
      <c r="F61" s="49"/>
      <c r="G61" s="50"/>
      <c r="H61" s="49"/>
      <c r="I61" s="49"/>
      <c r="J61" s="49"/>
      <c r="K61" s="49"/>
      <c r="L61" s="50">
        <v>44494</v>
      </c>
      <c r="M61" s="50"/>
      <c r="N61" s="52"/>
      <c r="O61" s="49"/>
      <c r="P61" s="49"/>
      <c r="Q61" s="51">
        <v>44522</v>
      </c>
      <c r="R61" s="49"/>
      <c r="S61" s="49"/>
      <c r="T61" s="51">
        <v>44543</v>
      </c>
      <c r="U61" s="49"/>
      <c r="V61" s="51">
        <v>44552</v>
      </c>
      <c r="W61" s="49"/>
      <c r="X61" s="52"/>
      <c r="Y61" s="49"/>
      <c r="Z61" s="49"/>
      <c r="AA61" s="49"/>
      <c r="AB61" s="49"/>
      <c r="AC61" s="50">
        <v>44235</v>
      </c>
      <c r="AD61" s="50"/>
      <c r="AE61" s="49"/>
      <c r="AF61" s="49"/>
      <c r="AG61" s="49"/>
      <c r="AH61" s="49"/>
      <c r="AI61" s="50">
        <v>44270</v>
      </c>
      <c r="AJ61" s="49"/>
      <c r="AK61" s="52"/>
      <c r="AL61" s="54"/>
      <c r="AM61" s="53">
        <v>44290</v>
      </c>
      <c r="AN61" s="49"/>
      <c r="AO61" s="49"/>
      <c r="AP61" s="49"/>
      <c r="AQ61" s="49"/>
      <c r="AR61" s="49"/>
      <c r="AS61" s="49"/>
      <c r="AT61" s="50">
        <v>44335</v>
      </c>
      <c r="AU61" s="49"/>
      <c r="AV61" s="1"/>
      <c r="AW61" s="1"/>
    </row>
    <row r="62" spans="1:49" ht="15.75" customHeight="1">
      <c r="A62" s="55" t="s">
        <v>52</v>
      </c>
      <c r="B62" s="9" t="s">
        <v>18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52"/>
      <c r="O62" s="49"/>
      <c r="P62" s="49"/>
      <c r="Q62" s="49"/>
      <c r="R62" s="49"/>
      <c r="S62" s="49"/>
      <c r="T62" s="49"/>
      <c r="U62" s="49"/>
      <c r="V62" s="49"/>
      <c r="W62" s="49"/>
      <c r="X62" s="52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52"/>
      <c r="AL62" s="54"/>
      <c r="AM62" s="54"/>
      <c r="AN62" s="49"/>
      <c r="AO62" s="49"/>
      <c r="AP62" s="49"/>
      <c r="AQ62" s="49"/>
      <c r="AR62" s="49"/>
      <c r="AS62" s="49"/>
      <c r="AT62" s="49"/>
      <c r="AU62" s="49"/>
      <c r="AV62" s="1"/>
      <c r="AW62" s="1"/>
    </row>
    <row r="63" spans="1:49" ht="15.75" customHeight="1">
      <c r="A63" s="55" t="s">
        <v>52</v>
      </c>
      <c r="B63" s="9" t="s">
        <v>121</v>
      </c>
      <c r="C63" s="49"/>
      <c r="D63" s="49"/>
      <c r="E63" s="49"/>
      <c r="F63" s="49"/>
      <c r="G63" s="49"/>
      <c r="H63" s="49"/>
      <c r="I63" s="51">
        <v>44473</v>
      </c>
      <c r="J63" s="49"/>
      <c r="K63" s="49"/>
      <c r="L63" s="51">
        <v>44494</v>
      </c>
      <c r="M63" s="49"/>
      <c r="N63" s="52"/>
      <c r="O63" s="49"/>
      <c r="P63" s="49"/>
      <c r="Q63" s="49"/>
      <c r="R63" s="51">
        <v>44529</v>
      </c>
      <c r="S63" s="49"/>
      <c r="T63" s="49"/>
      <c r="U63" s="49"/>
      <c r="V63" s="51">
        <v>44554</v>
      </c>
      <c r="W63" s="49"/>
      <c r="X63" s="52"/>
      <c r="Y63" s="49"/>
      <c r="Z63" s="49"/>
      <c r="AA63" s="50">
        <v>44224</v>
      </c>
      <c r="AB63" s="49"/>
      <c r="AC63" s="49"/>
      <c r="AD63" s="49"/>
      <c r="AE63" s="49"/>
      <c r="AF63" s="50">
        <v>44248</v>
      </c>
      <c r="AG63" s="49"/>
      <c r="AH63" s="49"/>
      <c r="AI63" s="49"/>
      <c r="AJ63" s="50">
        <v>44271</v>
      </c>
      <c r="AK63" s="52"/>
      <c r="AL63" s="54"/>
      <c r="AM63" s="54"/>
      <c r="AN63" s="50">
        <v>44299</v>
      </c>
      <c r="AO63" s="49"/>
      <c r="AP63" s="49"/>
      <c r="AQ63" s="49"/>
      <c r="AR63" s="50">
        <v>44320</v>
      </c>
      <c r="AS63" s="49"/>
      <c r="AT63" s="50">
        <v>44334</v>
      </c>
      <c r="AU63" s="49"/>
      <c r="AV63" s="1"/>
      <c r="AW63" s="1"/>
    </row>
    <row r="64" spans="1:49" ht="15.75" customHeight="1">
      <c r="A64" s="55" t="s">
        <v>52</v>
      </c>
      <c r="B64" s="9" t="s">
        <v>78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52"/>
      <c r="O64" s="49"/>
      <c r="P64" s="49"/>
      <c r="Q64" s="49"/>
      <c r="R64" s="49"/>
      <c r="S64" s="49"/>
      <c r="T64" s="49"/>
      <c r="U64" s="49"/>
      <c r="V64" s="49"/>
      <c r="W64" s="49"/>
      <c r="X64" s="52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52"/>
      <c r="AL64" s="54"/>
      <c r="AM64" s="54"/>
      <c r="AN64" s="49"/>
      <c r="AO64" s="49"/>
      <c r="AP64" s="49"/>
      <c r="AQ64" s="49"/>
      <c r="AR64" s="49"/>
      <c r="AS64" s="49"/>
      <c r="AT64" s="49"/>
      <c r="AU64" s="49"/>
      <c r="AV64" s="1"/>
      <c r="AW64" s="1"/>
    </row>
    <row r="65" spans="1:49" ht="15.75" customHeight="1">
      <c r="A65" s="55" t="s">
        <v>52</v>
      </c>
      <c r="B65" s="9" t="s">
        <v>21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2"/>
      <c r="O65" s="49"/>
      <c r="P65" s="49"/>
      <c r="Q65" s="49"/>
      <c r="R65" s="49"/>
      <c r="S65" s="49"/>
      <c r="T65" s="49"/>
      <c r="U65" s="49"/>
      <c r="V65" s="49"/>
      <c r="W65" s="49"/>
      <c r="X65" s="52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52"/>
      <c r="AL65" s="54"/>
      <c r="AM65" s="54"/>
      <c r="AN65" s="49"/>
      <c r="AO65" s="49"/>
      <c r="AP65" s="49"/>
      <c r="AQ65" s="49"/>
      <c r="AR65" s="49"/>
      <c r="AS65" s="49"/>
      <c r="AT65" s="49"/>
      <c r="AU65" s="49"/>
      <c r="AV65" s="1"/>
      <c r="AW65" s="1"/>
    </row>
    <row r="66" spans="1:49" ht="15.75" customHeight="1">
      <c r="A66" s="55" t="s">
        <v>52</v>
      </c>
      <c r="B66" s="9" t="s">
        <v>55</v>
      </c>
      <c r="C66" s="49"/>
      <c r="D66" s="49"/>
      <c r="E66" s="49"/>
      <c r="F66" s="49"/>
      <c r="G66" s="49"/>
      <c r="H66" s="49"/>
      <c r="I66" s="49"/>
      <c r="J66" s="49"/>
      <c r="K66" s="51">
        <v>44487</v>
      </c>
      <c r="L66" s="49"/>
      <c r="M66" s="49"/>
      <c r="N66" s="52"/>
      <c r="O66" s="49"/>
      <c r="P66" s="49"/>
      <c r="Q66" s="49"/>
      <c r="R66" s="49"/>
      <c r="S66" s="49"/>
      <c r="T66" s="49"/>
      <c r="U66" s="49"/>
      <c r="V66" s="49"/>
      <c r="W66" s="49"/>
      <c r="X66" s="52"/>
      <c r="Y66" s="49"/>
      <c r="Z66" s="49"/>
      <c r="AA66" s="49"/>
      <c r="AB66" s="50">
        <v>44227</v>
      </c>
      <c r="AC66" s="49"/>
      <c r="AD66" s="49"/>
      <c r="AE66" s="49"/>
      <c r="AF66" s="49"/>
      <c r="AG66" s="49"/>
      <c r="AH66" s="49"/>
      <c r="AI66" s="49"/>
      <c r="AJ66" s="49"/>
      <c r="AK66" s="52"/>
      <c r="AL66" s="54"/>
      <c r="AM66" s="54"/>
      <c r="AN66" s="49"/>
      <c r="AO66" s="49"/>
      <c r="AP66" s="49"/>
      <c r="AQ66" s="50">
        <v>44311</v>
      </c>
      <c r="AR66" s="49"/>
      <c r="AS66" s="49"/>
      <c r="AT66" s="49"/>
      <c r="AU66" s="49"/>
      <c r="AV66" s="1"/>
      <c r="AW66" s="1"/>
    </row>
    <row r="67" spans="1:49" ht="15.75" customHeight="1">
      <c r="A67" s="55" t="s">
        <v>52</v>
      </c>
      <c r="B67" s="9" t="s">
        <v>56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52"/>
      <c r="O67" s="49"/>
      <c r="P67" s="49"/>
      <c r="Q67" s="49"/>
      <c r="R67" s="49"/>
      <c r="S67" s="49"/>
      <c r="T67" s="49"/>
      <c r="U67" s="49"/>
      <c r="V67" s="49"/>
      <c r="W67" s="49"/>
      <c r="X67" s="52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52"/>
      <c r="AL67" s="54"/>
      <c r="AM67" s="54"/>
      <c r="AN67" s="49"/>
      <c r="AO67" s="49"/>
      <c r="AP67" s="49"/>
      <c r="AQ67" s="49"/>
      <c r="AR67" s="49"/>
      <c r="AS67" s="49"/>
      <c r="AT67" s="49"/>
      <c r="AU67" s="49"/>
      <c r="AV67" s="1"/>
      <c r="AW67" s="1"/>
    </row>
    <row r="68" spans="1:49" ht="15.75" customHeight="1">
      <c r="A68" s="55" t="s">
        <v>52</v>
      </c>
      <c r="B68" s="9" t="s">
        <v>41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52"/>
      <c r="O68" s="49"/>
      <c r="P68" s="49"/>
      <c r="Q68" s="49"/>
      <c r="R68" s="49"/>
      <c r="S68" s="49"/>
      <c r="T68" s="49"/>
      <c r="U68" s="49"/>
      <c r="V68" s="49"/>
      <c r="W68" s="49"/>
      <c r="X68" s="52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52"/>
      <c r="AL68" s="54"/>
      <c r="AM68" s="54"/>
      <c r="AN68" s="49"/>
      <c r="AO68" s="49"/>
      <c r="AP68" s="49"/>
      <c r="AQ68" s="49"/>
      <c r="AR68" s="49"/>
      <c r="AS68" s="50">
        <v>44328</v>
      </c>
      <c r="AT68" s="49"/>
      <c r="AU68" s="49"/>
      <c r="AV68" s="1"/>
      <c r="AW68" s="1"/>
    </row>
    <row r="69" spans="1:49" ht="15.75" customHeight="1">
      <c r="A69" s="56" t="s">
        <v>52</v>
      </c>
      <c r="B69" s="18" t="s">
        <v>57</v>
      </c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52"/>
      <c r="O69" s="49"/>
      <c r="P69" s="49"/>
      <c r="Q69" s="49"/>
      <c r="R69" s="49"/>
      <c r="S69" s="49"/>
      <c r="T69" s="49"/>
      <c r="U69" s="49"/>
      <c r="V69" s="49"/>
      <c r="W69" s="49"/>
      <c r="X69" s="52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52"/>
      <c r="AL69" s="54"/>
      <c r="AM69" s="54"/>
      <c r="AN69" s="49"/>
      <c r="AO69" s="49"/>
      <c r="AP69" s="49"/>
      <c r="AQ69" s="49"/>
      <c r="AR69" s="49"/>
      <c r="AS69" s="49"/>
      <c r="AT69" s="49"/>
      <c r="AU69" s="49"/>
      <c r="AV69" s="1"/>
      <c r="AW69" s="1"/>
    </row>
    <row r="70" spans="1:49" ht="15.75" customHeight="1">
      <c r="A70" s="55" t="s">
        <v>52</v>
      </c>
      <c r="B70" s="9" t="s">
        <v>59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52"/>
      <c r="O70" s="49"/>
      <c r="P70" s="49"/>
      <c r="Q70" s="49"/>
      <c r="R70" s="49"/>
      <c r="S70" s="49"/>
      <c r="T70" s="49"/>
      <c r="U70" s="49"/>
      <c r="V70" s="49"/>
      <c r="W70" s="49"/>
      <c r="X70" s="52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52"/>
      <c r="AL70" s="54"/>
      <c r="AM70" s="54"/>
      <c r="AN70" s="49"/>
      <c r="AO70" s="49"/>
      <c r="AP70" s="49"/>
      <c r="AQ70" s="49"/>
      <c r="AR70" s="49"/>
      <c r="AS70" s="49"/>
      <c r="AT70" s="49"/>
      <c r="AU70" s="49"/>
      <c r="AV70" s="1"/>
      <c r="AW70" s="1"/>
    </row>
    <row r="71" spans="1:49" ht="15.75" customHeight="1">
      <c r="A71" s="55" t="s">
        <v>52</v>
      </c>
      <c r="B71" s="9" t="s">
        <v>61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52"/>
      <c r="O71" s="49"/>
      <c r="P71" s="49"/>
      <c r="Q71" s="49"/>
      <c r="R71" s="49"/>
      <c r="S71" s="49"/>
      <c r="T71" s="49"/>
      <c r="U71" s="49"/>
      <c r="V71" s="49"/>
      <c r="W71" s="49"/>
      <c r="X71" s="52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52"/>
      <c r="AL71" s="54"/>
      <c r="AM71" s="54"/>
      <c r="AN71" s="49"/>
      <c r="AO71" s="49"/>
      <c r="AP71" s="49"/>
      <c r="AQ71" s="49"/>
      <c r="AR71" s="49"/>
      <c r="AS71" s="49"/>
      <c r="AT71" s="49"/>
      <c r="AU71" s="49"/>
      <c r="AV71" s="1"/>
      <c r="AW71" s="1"/>
    </row>
    <row r="72" spans="1:49" ht="15.75" customHeight="1">
      <c r="A72" s="55" t="s">
        <v>52</v>
      </c>
      <c r="B72" s="9" t="s">
        <v>63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52"/>
      <c r="O72" s="49"/>
      <c r="P72" s="49"/>
      <c r="Q72" s="49"/>
      <c r="R72" s="49"/>
      <c r="S72" s="49"/>
      <c r="T72" s="49"/>
      <c r="U72" s="49"/>
      <c r="V72" s="49"/>
      <c r="W72" s="49"/>
      <c r="X72" s="52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52"/>
      <c r="AL72" s="54"/>
      <c r="AM72" s="54"/>
      <c r="AN72" s="49"/>
      <c r="AO72" s="49"/>
      <c r="AP72" s="49"/>
      <c r="AQ72" s="49"/>
      <c r="AR72" s="49"/>
      <c r="AS72" s="49"/>
      <c r="AT72" s="49"/>
      <c r="AU72" s="49"/>
      <c r="AV72" s="1"/>
      <c r="AW72" s="1"/>
    </row>
    <row r="73" spans="1:49" ht="15.75" customHeight="1">
      <c r="A73" s="55" t="s">
        <v>52</v>
      </c>
      <c r="B73" s="9" t="s">
        <v>63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52"/>
      <c r="O73" s="49"/>
      <c r="P73" s="49"/>
      <c r="Q73" s="49"/>
      <c r="R73" s="49"/>
      <c r="S73" s="49"/>
      <c r="T73" s="49"/>
      <c r="U73" s="49"/>
      <c r="V73" s="49"/>
      <c r="W73" s="49"/>
      <c r="X73" s="52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52"/>
      <c r="AL73" s="54"/>
      <c r="AM73" s="54"/>
      <c r="AN73" s="49"/>
      <c r="AO73" s="49"/>
      <c r="AP73" s="49"/>
      <c r="AQ73" s="49"/>
      <c r="AR73" s="49"/>
      <c r="AS73" s="49"/>
      <c r="AT73" s="49"/>
      <c r="AU73" s="49"/>
      <c r="AV73" s="1"/>
      <c r="AW73" s="1"/>
    </row>
    <row r="74" spans="1:49" ht="15.75" customHeight="1">
      <c r="A74" s="55" t="s">
        <v>52</v>
      </c>
      <c r="B74" s="9" t="s">
        <v>27</v>
      </c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52"/>
      <c r="O74" s="49"/>
      <c r="P74" s="49"/>
      <c r="Q74" s="49"/>
      <c r="R74" s="49"/>
      <c r="S74" s="49"/>
      <c r="T74" s="49"/>
      <c r="U74" s="49"/>
      <c r="V74" s="49"/>
      <c r="W74" s="49"/>
      <c r="X74" s="52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52"/>
      <c r="AL74" s="54"/>
      <c r="AM74" s="54"/>
      <c r="AN74" s="49"/>
      <c r="AO74" s="49"/>
      <c r="AP74" s="49"/>
      <c r="AQ74" s="49"/>
      <c r="AR74" s="49"/>
      <c r="AS74" s="49"/>
      <c r="AT74" s="49"/>
      <c r="AU74" s="49"/>
      <c r="AV74" s="1"/>
      <c r="AW74" s="1"/>
    </row>
    <row r="75" spans="1:49" ht="15.75" customHeight="1">
      <c r="A75" s="55" t="s">
        <v>65</v>
      </c>
      <c r="B75" s="9" t="s">
        <v>16</v>
      </c>
      <c r="C75" s="49"/>
      <c r="D75" s="49"/>
      <c r="E75" s="49"/>
      <c r="F75" s="49"/>
      <c r="G75" s="49"/>
      <c r="H75" s="49"/>
      <c r="I75" s="49"/>
      <c r="J75" s="49"/>
      <c r="K75" s="49"/>
      <c r="L75" s="50">
        <v>44494</v>
      </c>
      <c r="M75" s="50"/>
      <c r="N75" s="52"/>
      <c r="O75" s="49"/>
      <c r="P75" s="49"/>
      <c r="Q75" s="51">
        <v>44522</v>
      </c>
      <c r="R75" s="49"/>
      <c r="S75" s="49"/>
      <c r="T75" s="51">
        <v>44543</v>
      </c>
      <c r="U75" s="49"/>
      <c r="V75" s="51">
        <v>44552</v>
      </c>
      <c r="W75" s="49"/>
      <c r="X75" s="52"/>
      <c r="Y75" s="49"/>
      <c r="Z75" s="49"/>
      <c r="AA75" s="49"/>
      <c r="AB75" s="49"/>
      <c r="AC75" s="50">
        <v>44235</v>
      </c>
      <c r="AD75" s="50"/>
      <c r="AE75" s="49"/>
      <c r="AF75" s="49"/>
      <c r="AG75" s="49"/>
      <c r="AH75" s="49"/>
      <c r="AI75" s="50">
        <v>44270</v>
      </c>
      <c r="AJ75" s="49"/>
      <c r="AK75" s="52"/>
      <c r="AL75" s="54"/>
      <c r="AM75" s="53">
        <v>44290</v>
      </c>
      <c r="AN75" s="49"/>
      <c r="AO75" s="49"/>
      <c r="AP75" s="49"/>
      <c r="AQ75" s="49"/>
      <c r="AR75" s="49"/>
      <c r="AS75" s="49"/>
      <c r="AT75" s="50">
        <v>44335</v>
      </c>
      <c r="AU75" s="49"/>
      <c r="AV75" s="1"/>
      <c r="AW75" s="1"/>
    </row>
    <row r="76" spans="1:49" ht="15.75" customHeight="1">
      <c r="A76" s="55" t="s">
        <v>65</v>
      </c>
      <c r="B76" s="9" t="s">
        <v>18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52"/>
      <c r="O76" s="49"/>
      <c r="P76" s="49"/>
      <c r="Q76" s="49"/>
      <c r="R76" s="49"/>
      <c r="S76" s="49"/>
      <c r="T76" s="49"/>
      <c r="U76" s="49"/>
      <c r="V76" s="49"/>
      <c r="W76" s="49"/>
      <c r="X76" s="52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52"/>
      <c r="AL76" s="54"/>
      <c r="AM76" s="54"/>
      <c r="AN76" s="49"/>
      <c r="AO76" s="49"/>
      <c r="AP76" s="49"/>
      <c r="AQ76" s="49"/>
      <c r="AR76" s="49"/>
      <c r="AS76" s="49"/>
      <c r="AT76" s="49"/>
      <c r="AU76" s="49"/>
      <c r="AV76" s="1"/>
      <c r="AW76" s="1"/>
    </row>
    <row r="77" spans="1:49" ht="15.75" customHeight="1">
      <c r="A77" s="55" t="s">
        <v>65</v>
      </c>
      <c r="B77" s="9" t="s">
        <v>78</v>
      </c>
      <c r="C77" s="49"/>
      <c r="D77" s="49"/>
      <c r="E77" s="49"/>
      <c r="F77" s="49"/>
      <c r="G77" s="49"/>
      <c r="H77" s="49"/>
      <c r="I77" s="51">
        <v>44474</v>
      </c>
      <c r="J77" s="49"/>
      <c r="K77" s="49"/>
      <c r="L77" s="51">
        <v>44495</v>
      </c>
      <c r="M77" s="49"/>
      <c r="N77" s="52"/>
      <c r="O77" s="49"/>
      <c r="P77" s="49"/>
      <c r="Q77" s="49"/>
      <c r="R77" s="51">
        <v>44529</v>
      </c>
      <c r="S77" s="49"/>
      <c r="T77" s="49"/>
      <c r="U77" s="49"/>
      <c r="V77" s="51">
        <v>44553</v>
      </c>
      <c r="W77" s="49"/>
      <c r="X77" s="52"/>
      <c r="Y77" s="49"/>
      <c r="Z77" s="49"/>
      <c r="AA77" s="50">
        <v>44224</v>
      </c>
      <c r="AB77" s="49"/>
      <c r="AC77" s="49"/>
      <c r="AD77" s="49"/>
      <c r="AE77" s="49"/>
      <c r="AF77" s="50">
        <v>44248</v>
      </c>
      <c r="AG77" s="49"/>
      <c r="AH77" s="49"/>
      <c r="AI77" s="49"/>
      <c r="AJ77" s="50">
        <v>44271</v>
      </c>
      <c r="AK77" s="52"/>
      <c r="AL77" s="54"/>
      <c r="AM77" s="54"/>
      <c r="AN77" s="50">
        <v>44299</v>
      </c>
      <c r="AO77" s="49"/>
      <c r="AP77" s="49"/>
      <c r="AQ77" s="49"/>
      <c r="AR77" s="50">
        <v>44320</v>
      </c>
      <c r="AS77" s="49"/>
      <c r="AT77" s="50">
        <v>44334</v>
      </c>
      <c r="AU77" s="49"/>
      <c r="AV77" s="1"/>
      <c r="AW77" s="1"/>
    </row>
    <row r="78" spans="1:49" ht="15.75" customHeight="1">
      <c r="A78" s="55" t="s">
        <v>65</v>
      </c>
      <c r="B78" s="9" t="s">
        <v>21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52"/>
      <c r="O78" s="49"/>
      <c r="P78" s="49"/>
      <c r="Q78" s="49"/>
      <c r="R78" s="49"/>
      <c r="S78" s="49"/>
      <c r="T78" s="49"/>
      <c r="U78" s="49"/>
      <c r="V78" s="49"/>
      <c r="W78" s="49"/>
      <c r="X78" s="52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52"/>
      <c r="AL78" s="54"/>
      <c r="AM78" s="54"/>
      <c r="AN78" s="49"/>
      <c r="AO78" s="49"/>
      <c r="AP78" s="49"/>
      <c r="AQ78" s="49"/>
      <c r="AR78" s="49"/>
      <c r="AS78" s="49"/>
      <c r="AT78" s="49"/>
      <c r="AU78" s="49"/>
      <c r="AV78" s="1"/>
      <c r="AW78" s="1"/>
    </row>
    <row r="79" spans="1:49" ht="15.75" customHeight="1">
      <c r="A79" s="55" t="s">
        <v>65</v>
      </c>
      <c r="B79" s="9" t="s">
        <v>55</v>
      </c>
      <c r="C79" s="49"/>
      <c r="D79" s="49"/>
      <c r="E79" s="49"/>
      <c r="F79" s="49"/>
      <c r="G79" s="49"/>
      <c r="H79" s="49"/>
      <c r="I79" s="49"/>
      <c r="J79" s="49"/>
      <c r="K79" s="49"/>
      <c r="L79" s="51">
        <v>44487</v>
      </c>
      <c r="M79" s="49"/>
      <c r="N79" s="52"/>
      <c r="O79" s="49"/>
      <c r="P79" s="49"/>
      <c r="Q79" s="49"/>
      <c r="R79" s="49"/>
      <c r="S79" s="49"/>
      <c r="T79" s="49"/>
      <c r="U79" s="49"/>
      <c r="V79" s="49"/>
      <c r="W79" s="49"/>
      <c r="X79" s="52"/>
      <c r="Y79" s="49"/>
      <c r="Z79" s="49"/>
      <c r="AA79" s="49"/>
      <c r="AB79" s="50">
        <v>44227</v>
      </c>
      <c r="AC79" s="49"/>
      <c r="AD79" s="49"/>
      <c r="AE79" s="49"/>
      <c r="AF79" s="49"/>
      <c r="AG79" s="49"/>
      <c r="AH79" s="49"/>
      <c r="AI79" s="49"/>
      <c r="AJ79" s="49"/>
      <c r="AK79" s="52"/>
      <c r="AL79" s="54"/>
      <c r="AM79" s="54"/>
      <c r="AN79" s="49"/>
      <c r="AO79" s="49"/>
      <c r="AP79" s="49"/>
      <c r="AQ79" s="50">
        <v>44311</v>
      </c>
      <c r="AR79" s="49"/>
      <c r="AS79" s="49"/>
      <c r="AT79" s="49"/>
      <c r="AU79" s="49"/>
      <c r="AV79" s="1"/>
      <c r="AW79" s="1"/>
    </row>
    <row r="80" spans="1:49" ht="15.75" customHeight="1">
      <c r="A80" s="55" t="s">
        <v>65</v>
      </c>
      <c r="B80" s="9" t="s">
        <v>56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52"/>
      <c r="O80" s="49"/>
      <c r="P80" s="49"/>
      <c r="Q80" s="49"/>
      <c r="R80" s="49"/>
      <c r="S80" s="49"/>
      <c r="T80" s="49"/>
      <c r="U80" s="49"/>
      <c r="V80" s="49"/>
      <c r="W80" s="49"/>
      <c r="X80" s="52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52"/>
      <c r="AL80" s="54"/>
      <c r="AM80" s="54"/>
      <c r="AN80" s="49"/>
      <c r="AO80" s="49"/>
      <c r="AP80" s="49"/>
      <c r="AQ80" s="49"/>
      <c r="AR80" s="49"/>
      <c r="AS80" s="49"/>
      <c r="AT80" s="49"/>
      <c r="AU80" s="49"/>
      <c r="AV80" s="1"/>
      <c r="AW80" s="1"/>
    </row>
    <row r="81" spans="1:49" ht="15.75" customHeight="1">
      <c r="A81" s="55" t="s">
        <v>65</v>
      </c>
      <c r="B81" s="9" t="s">
        <v>41</v>
      </c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52"/>
      <c r="O81" s="49"/>
      <c r="P81" s="49"/>
      <c r="Q81" s="49"/>
      <c r="R81" s="49"/>
      <c r="S81" s="49"/>
      <c r="T81" s="49"/>
      <c r="U81" s="49"/>
      <c r="V81" s="49"/>
      <c r="W81" s="49"/>
      <c r="X81" s="52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52"/>
      <c r="AL81" s="54"/>
      <c r="AM81" s="54"/>
      <c r="AN81" s="49"/>
      <c r="AO81" s="49"/>
      <c r="AP81" s="49"/>
      <c r="AQ81" s="49"/>
      <c r="AR81" s="49"/>
      <c r="AS81" s="50">
        <v>44327</v>
      </c>
      <c r="AT81" s="49"/>
      <c r="AU81" s="49"/>
      <c r="AV81" s="1"/>
      <c r="AW81" s="1"/>
    </row>
    <row r="82" spans="1:49" ht="15.75" customHeight="1">
      <c r="A82" s="55" t="s">
        <v>65</v>
      </c>
      <c r="B82" s="9" t="s">
        <v>57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52"/>
      <c r="O82" s="49"/>
      <c r="P82" s="49"/>
      <c r="Q82" s="49"/>
      <c r="R82" s="49"/>
      <c r="S82" s="49"/>
      <c r="T82" s="49"/>
      <c r="U82" s="49"/>
      <c r="V82" s="49"/>
      <c r="W82" s="49"/>
      <c r="X82" s="52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52"/>
      <c r="AL82" s="54"/>
      <c r="AM82" s="54"/>
      <c r="AN82" s="49"/>
      <c r="AO82" s="49"/>
      <c r="AP82" s="49"/>
      <c r="AQ82" s="49"/>
      <c r="AR82" s="49"/>
      <c r="AS82" s="49"/>
      <c r="AT82" s="49"/>
      <c r="AU82" s="49"/>
      <c r="AV82" s="1"/>
      <c r="AW82" s="1"/>
    </row>
    <row r="83" spans="1:49" ht="15.75" customHeight="1">
      <c r="A83" s="55" t="s">
        <v>65</v>
      </c>
      <c r="B83" s="9" t="s">
        <v>59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52"/>
      <c r="O83" s="49"/>
      <c r="P83" s="49"/>
      <c r="Q83" s="49"/>
      <c r="R83" s="49"/>
      <c r="S83" s="49"/>
      <c r="T83" s="49"/>
      <c r="U83" s="49"/>
      <c r="V83" s="49"/>
      <c r="W83" s="49"/>
      <c r="X83" s="52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52"/>
      <c r="AL83" s="54"/>
      <c r="AM83" s="54"/>
      <c r="AN83" s="49"/>
      <c r="AO83" s="49"/>
      <c r="AP83" s="49"/>
      <c r="AQ83" s="49"/>
      <c r="AR83" s="49"/>
      <c r="AS83" s="49"/>
      <c r="AT83" s="49"/>
      <c r="AU83" s="49"/>
      <c r="AV83" s="1"/>
      <c r="AW83" s="1"/>
    </row>
    <row r="84" spans="1:49" ht="15.75" customHeight="1">
      <c r="A84" s="55" t="s">
        <v>65</v>
      </c>
      <c r="B84" s="9" t="s">
        <v>61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2"/>
      <c r="O84" s="49"/>
      <c r="P84" s="49"/>
      <c r="Q84" s="49"/>
      <c r="R84" s="49"/>
      <c r="S84" s="49"/>
      <c r="T84" s="49"/>
      <c r="U84" s="49"/>
      <c r="V84" s="49"/>
      <c r="W84" s="49"/>
      <c r="X84" s="52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52"/>
      <c r="AL84" s="54"/>
      <c r="AM84" s="54"/>
      <c r="AN84" s="49"/>
      <c r="AO84" s="49"/>
      <c r="AP84" s="49"/>
      <c r="AQ84" s="49"/>
      <c r="AR84" s="49"/>
      <c r="AS84" s="49"/>
      <c r="AT84" s="49"/>
      <c r="AU84" s="49"/>
      <c r="AV84" s="1"/>
      <c r="AW84" s="1"/>
    </row>
    <row r="85" spans="1:49" ht="15.75" customHeight="1">
      <c r="A85" s="55" t="s">
        <v>65</v>
      </c>
      <c r="B85" s="9" t="s">
        <v>63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52"/>
      <c r="O85" s="49"/>
      <c r="P85" s="49"/>
      <c r="Q85" s="49"/>
      <c r="R85" s="49"/>
      <c r="S85" s="49"/>
      <c r="T85" s="49"/>
      <c r="U85" s="49"/>
      <c r="V85" s="49"/>
      <c r="W85" s="49"/>
      <c r="X85" s="52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52"/>
      <c r="AL85" s="54"/>
      <c r="AM85" s="54"/>
      <c r="AN85" s="49"/>
      <c r="AO85" s="49"/>
      <c r="AP85" s="49"/>
      <c r="AQ85" s="49"/>
      <c r="AR85" s="49"/>
      <c r="AS85" s="49"/>
      <c r="AT85" s="49"/>
      <c r="AU85" s="49"/>
      <c r="AV85" s="1"/>
      <c r="AW85" s="1"/>
    </row>
    <row r="86" spans="1:49" ht="15.75" customHeight="1">
      <c r="A86" s="55" t="s">
        <v>65</v>
      </c>
      <c r="B86" s="9" t="s">
        <v>63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52"/>
      <c r="O86" s="49"/>
      <c r="P86" s="49"/>
      <c r="Q86" s="49"/>
      <c r="R86" s="49"/>
      <c r="S86" s="49"/>
      <c r="T86" s="49"/>
      <c r="U86" s="49"/>
      <c r="V86" s="49"/>
      <c r="W86" s="49"/>
      <c r="X86" s="52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52"/>
      <c r="AL86" s="54"/>
      <c r="AM86" s="54"/>
      <c r="AN86" s="49"/>
      <c r="AO86" s="49"/>
      <c r="AP86" s="49"/>
      <c r="AQ86" s="49"/>
      <c r="AR86" s="49"/>
      <c r="AS86" s="49"/>
      <c r="AT86" s="49"/>
      <c r="AU86" s="49"/>
      <c r="AV86" s="1"/>
      <c r="AW86" s="1"/>
    </row>
    <row r="87" spans="1:49" ht="15.75" customHeight="1">
      <c r="A87" s="55" t="s">
        <v>65</v>
      </c>
      <c r="B87" s="9" t="s">
        <v>27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52"/>
      <c r="O87" s="49"/>
      <c r="P87" s="49"/>
      <c r="Q87" s="49"/>
      <c r="R87" s="49"/>
      <c r="S87" s="49"/>
      <c r="T87" s="49"/>
      <c r="U87" s="49"/>
      <c r="V87" s="49"/>
      <c r="W87" s="49"/>
      <c r="X87" s="52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52"/>
      <c r="AL87" s="54"/>
      <c r="AM87" s="54"/>
      <c r="AN87" s="49"/>
      <c r="AO87" s="49"/>
      <c r="AP87" s="49"/>
      <c r="AQ87" s="49"/>
      <c r="AR87" s="49"/>
      <c r="AS87" s="49"/>
      <c r="AT87" s="49"/>
      <c r="AU87" s="49"/>
      <c r="AV87" s="1"/>
      <c r="AW87" s="1"/>
    </row>
    <row r="88" spans="1:49" ht="15.75" customHeight="1">
      <c r="A88" s="55" t="s">
        <v>66</v>
      </c>
      <c r="B88" s="9" t="s">
        <v>16</v>
      </c>
      <c r="C88" s="49"/>
      <c r="D88" s="49"/>
      <c r="E88" s="50">
        <v>44447</v>
      </c>
      <c r="F88" s="50">
        <v>44461</v>
      </c>
      <c r="G88" s="49"/>
      <c r="H88" s="49"/>
      <c r="I88" s="50">
        <v>44473</v>
      </c>
      <c r="J88" s="50">
        <v>44477</v>
      </c>
      <c r="K88" s="51">
        <v>44483</v>
      </c>
      <c r="L88" s="49"/>
      <c r="M88" s="49"/>
      <c r="N88" s="52"/>
      <c r="O88" s="51">
        <v>44510</v>
      </c>
      <c r="P88" s="51">
        <v>44517</v>
      </c>
      <c r="Q88" s="49"/>
      <c r="R88" s="49"/>
      <c r="S88" s="51"/>
      <c r="T88" s="51">
        <v>44540</v>
      </c>
      <c r="U88" s="57">
        <v>44551</v>
      </c>
      <c r="V88" s="51">
        <v>44556</v>
      </c>
      <c r="W88" s="49"/>
      <c r="X88" s="52"/>
      <c r="Y88" s="49"/>
      <c r="Z88" s="49"/>
      <c r="AA88" s="50">
        <v>44214</v>
      </c>
      <c r="AB88" s="49"/>
      <c r="AC88" s="50">
        <v>44229</v>
      </c>
      <c r="AD88" s="49"/>
      <c r="AE88" s="50">
        <v>44243</v>
      </c>
      <c r="AF88" s="50">
        <v>44249</v>
      </c>
      <c r="AG88" s="49"/>
      <c r="AH88" s="49"/>
      <c r="AI88" s="50">
        <v>44264</v>
      </c>
      <c r="AJ88" s="50">
        <v>44272</v>
      </c>
      <c r="AK88" s="52"/>
      <c r="AL88" s="53">
        <v>44284</v>
      </c>
      <c r="AM88" s="54"/>
      <c r="AN88" s="50">
        <v>44302</v>
      </c>
      <c r="AO88" s="50">
        <v>44308</v>
      </c>
      <c r="AP88" s="49"/>
      <c r="AQ88" s="49"/>
      <c r="AR88" s="50">
        <v>44320</v>
      </c>
      <c r="AS88" s="49"/>
      <c r="AT88" s="50">
        <v>44336</v>
      </c>
      <c r="AU88" s="49"/>
      <c r="AV88" s="1"/>
      <c r="AW88" s="1"/>
    </row>
    <row r="89" spans="1:49" ht="15.75" customHeight="1">
      <c r="A89" s="55" t="s">
        <v>66</v>
      </c>
      <c r="B89" s="9" t="s">
        <v>18</v>
      </c>
      <c r="C89" s="49"/>
      <c r="D89" s="49"/>
      <c r="E89" s="49"/>
      <c r="F89" s="49"/>
      <c r="G89" s="49"/>
      <c r="H89" s="49"/>
      <c r="I89" s="49"/>
      <c r="J89" s="50">
        <v>44475</v>
      </c>
      <c r="K89" s="49"/>
      <c r="L89" s="51">
        <v>44489</v>
      </c>
      <c r="M89" s="49"/>
      <c r="N89" s="52"/>
      <c r="O89" s="50">
        <v>44509</v>
      </c>
      <c r="P89" s="49"/>
      <c r="Q89" s="49"/>
      <c r="R89" s="49"/>
      <c r="S89" s="49"/>
      <c r="T89" s="50">
        <v>44539</v>
      </c>
      <c r="U89" s="49"/>
      <c r="V89" s="49"/>
      <c r="W89" s="49"/>
      <c r="X89" s="52"/>
      <c r="Y89" s="49"/>
      <c r="Z89" s="49"/>
      <c r="AA89" s="50">
        <v>44224</v>
      </c>
      <c r="AB89" s="49"/>
      <c r="AC89" s="49"/>
      <c r="AD89" s="49"/>
      <c r="AE89" s="49"/>
      <c r="AF89" s="49"/>
      <c r="AG89" s="49"/>
      <c r="AH89" s="49"/>
      <c r="AI89" s="49"/>
      <c r="AJ89" s="49"/>
      <c r="AK89" s="52"/>
      <c r="AL89" s="54"/>
      <c r="AM89" s="54"/>
      <c r="AN89" s="49"/>
      <c r="AO89" s="49"/>
      <c r="AP89" s="49"/>
      <c r="AQ89" s="49"/>
      <c r="AR89" s="49"/>
      <c r="AS89" s="49"/>
      <c r="AT89" s="49"/>
      <c r="AU89" s="49"/>
      <c r="AV89" s="1"/>
      <c r="AW89" s="1"/>
    </row>
    <row r="90" spans="1:49" ht="15.75" customHeight="1">
      <c r="A90" s="55" t="s">
        <v>66</v>
      </c>
      <c r="B90" s="9" t="s">
        <v>121</v>
      </c>
      <c r="C90" s="49"/>
      <c r="D90" s="49"/>
      <c r="E90" s="49"/>
      <c r="F90" s="49"/>
      <c r="G90" s="49"/>
      <c r="H90" s="49"/>
      <c r="I90" s="51">
        <v>44470</v>
      </c>
      <c r="J90" s="49"/>
      <c r="K90" s="49"/>
      <c r="L90" s="49"/>
      <c r="M90" s="51">
        <v>44498</v>
      </c>
      <c r="N90" s="52"/>
      <c r="O90" s="49"/>
      <c r="P90" s="49"/>
      <c r="Q90" s="49"/>
      <c r="R90" s="51">
        <v>44530</v>
      </c>
      <c r="S90" s="49"/>
      <c r="T90" s="49"/>
      <c r="U90" s="49"/>
      <c r="V90" s="51">
        <v>44554</v>
      </c>
      <c r="W90" s="49"/>
      <c r="X90" s="52"/>
      <c r="Y90" s="49"/>
      <c r="Z90" s="49"/>
      <c r="AA90" s="49"/>
      <c r="AB90" s="49"/>
      <c r="AC90" s="49"/>
      <c r="AD90" s="50">
        <v>44238</v>
      </c>
      <c r="AE90" s="49"/>
      <c r="AF90" s="49"/>
      <c r="AG90" s="49"/>
      <c r="AH90" s="49"/>
      <c r="AI90" s="49"/>
      <c r="AJ90" s="50">
        <v>44273</v>
      </c>
      <c r="AK90" s="52"/>
      <c r="AL90" s="54"/>
      <c r="AM90" s="54"/>
      <c r="AN90" s="49"/>
      <c r="AO90" s="49"/>
      <c r="AP90" s="49"/>
      <c r="AQ90" s="49"/>
      <c r="AR90" s="49"/>
      <c r="AS90" s="49"/>
      <c r="AT90" s="50">
        <v>44336</v>
      </c>
      <c r="AU90" s="49"/>
      <c r="AV90" s="1"/>
      <c r="AW90" s="1"/>
    </row>
    <row r="91" spans="1:49" ht="15.75" customHeight="1">
      <c r="A91" s="55" t="s">
        <v>66</v>
      </c>
      <c r="B91" s="9" t="s">
        <v>21</v>
      </c>
      <c r="C91" s="49"/>
      <c r="D91" s="49"/>
      <c r="E91" s="49"/>
      <c r="F91" s="49"/>
      <c r="G91" s="49"/>
      <c r="H91" s="49"/>
      <c r="I91" s="49"/>
      <c r="J91" s="50">
        <v>44473</v>
      </c>
      <c r="K91" s="49"/>
      <c r="L91" s="51">
        <v>44488</v>
      </c>
      <c r="M91" s="49"/>
      <c r="N91" s="52"/>
      <c r="O91" s="49"/>
      <c r="P91" s="49"/>
      <c r="Q91" s="49"/>
      <c r="R91" s="49"/>
      <c r="S91" s="49"/>
      <c r="T91" s="50">
        <v>44536</v>
      </c>
      <c r="U91" s="49"/>
      <c r="V91" s="49"/>
      <c r="W91" s="49"/>
      <c r="X91" s="52"/>
      <c r="Y91" s="49"/>
      <c r="Z91" s="49"/>
      <c r="AA91" s="50">
        <v>44224</v>
      </c>
      <c r="AB91" s="49"/>
      <c r="AC91" s="50"/>
      <c r="AD91" s="49"/>
      <c r="AE91" s="49"/>
      <c r="AF91" s="50">
        <v>44249</v>
      </c>
      <c r="AG91" s="49"/>
      <c r="AH91" s="49"/>
      <c r="AI91" s="49"/>
      <c r="AJ91" s="49"/>
      <c r="AK91" s="52"/>
      <c r="AL91" s="54"/>
      <c r="AM91" s="54"/>
      <c r="AN91" s="50">
        <v>44294</v>
      </c>
      <c r="AO91" s="49"/>
      <c r="AP91" s="49"/>
      <c r="AQ91" s="50">
        <v>44315</v>
      </c>
      <c r="AR91" s="49"/>
      <c r="AS91" s="49"/>
      <c r="AT91" s="50">
        <v>44334</v>
      </c>
      <c r="AU91" s="49"/>
      <c r="AV91" s="1"/>
      <c r="AW91" s="1"/>
    </row>
    <row r="92" spans="1:49" ht="15.75" customHeight="1">
      <c r="A92" s="55" t="s">
        <v>66</v>
      </c>
      <c r="B92" s="9" t="s">
        <v>55</v>
      </c>
      <c r="C92" s="49"/>
      <c r="D92" s="49"/>
      <c r="E92" s="49"/>
      <c r="F92" s="49"/>
      <c r="G92" s="49"/>
      <c r="H92" s="49"/>
      <c r="I92" s="49"/>
      <c r="J92" s="49"/>
      <c r="K92" s="49"/>
      <c r="L92" s="57">
        <v>44490</v>
      </c>
      <c r="M92" s="49"/>
      <c r="N92" s="52"/>
      <c r="O92" s="49"/>
      <c r="P92" s="49"/>
      <c r="Q92" s="49"/>
      <c r="R92" s="49"/>
      <c r="S92" s="49"/>
      <c r="T92" s="49"/>
      <c r="U92" s="49"/>
      <c r="V92" s="49"/>
      <c r="W92" s="49"/>
      <c r="X92" s="52"/>
      <c r="Y92" s="49"/>
      <c r="Z92" s="49"/>
      <c r="AA92" s="50">
        <v>44223</v>
      </c>
      <c r="AC92" s="49"/>
      <c r="AD92" s="49"/>
      <c r="AE92" s="49"/>
      <c r="AF92" s="49"/>
      <c r="AG92" s="49"/>
      <c r="AH92" s="49"/>
      <c r="AI92" s="49"/>
      <c r="AJ92" s="49"/>
      <c r="AK92" s="52"/>
      <c r="AL92" s="54"/>
      <c r="AM92" s="54"/>
      <c r="AN92" s="49"/>
      <c r="AO92" s="49"/>
      <c r="AP92" s="50">
        <v>44307</v>
      </c>
      <c r="AQ92" s="50"/>
      <c r="AR92" s="49"/>
      <c r="AS92" s="49"/>
      <c r="AT92" s="49"/>
      <c r="AU92" s="49"/>
      <c r="AV92" s="1"/>
      <c r="AW92" s="1"/>
    </row>
    <row r="93" spans="1:49" ht="15.75" customHeight="1">
      <c r="A93" s="55" t="s">
        <v>66</v>
      </c>
      <c r="B93" s="9" t="s">
        <v>68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52"/>
      <c r="O93" s="49"/>
      <c r="P93" s="49"/>
      <c r="Q93" s="49"/>
      <c r="R93" s="49"/>
      <c r="S93" s="49"/>
      <c r="T93" s="49"/>
      <c r="U93" s="49"/>
      <c r="V93" s="49"/>
      <c r="W93" s="49"/>
      <c r="X93" s="52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52"/>
      <c r="AL93" s="54"/>
      <c r="AM93" s="54"/>
      <c r="AN93" s="49"/>
      <c r="AO93" s="49"/>
      <c r="AP93" s="49"/>
      <c r="AQ93" s="49"/>
      <c r="AR93" s="49"/>
      <c r="AS93" s="49"/>
      <c r="AT93" s="49"/>
      <c r="AU93" s="49"/>
      <c r="AV93" s="1"/>
      <c r="AW93" s="1"/>
    </row>
    <row r="94" spans="1:49" ht="15.75" customHeight="1">
      <c r="A94" s="55" t="s">
        <v>66</v>
      </c>
      <c r="B94" s="9" t="s">
        <v>69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52"/>
      <c r="O94" s="49"/>
      <c r="P94" s="49"/>
      <c r="Q94" s="49"/>
      <c r="R94" s="49"/>
      <c r="S94" s="49"/>
      <c r="T94" s="49"/>
      <c r="U94" s="49"/>
      <c r="V94" s="49"/>
      <c r="W94" s="49"/>
      <c r="X94" s="52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52"/>
      <c r="AL94" s="54"/>
      <c r="AM94" s="54"/>
      <c r="AN94" s="49"/>
      <c r="AO94" s="49"/>
      <c r="AP94" s="49"/>
      <c r="AQ94" s="49"/>
      <c r="AR94" s="49"/>
      <c r="AS94" s="49"/>
      <c r="AT94" s="49"/>
      <c r="AU94" s="49"/>
      <c r="AV94" s="1"/>
      <c r="AW94" s="1"/>
    </row>
    <row r="95" spans="1:49" ht="15.75" customHeight="1">
      <c r="A95" s="55" t="s">
        <v>66</v>
      </c>
      <c r="B95" s="9" t="s">
        <v>41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52"/>
      <c r="O95" s="49"/>
      <c r="P95" s="49"/>
      <c r="Q95" s="49"/>
      <c r="R95" s="49"/>
      <c r="S95" s="49"/>
      <c r="T95" s="49"/>
      <c r="U95" s="49"/>
      <c r="V95" s="49"/>
      <c r="W95" s="49"/>
      <c r="X95" s="52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52"/>
      <c r="AL95" s="54"/>
      <c r="AM95" s="54"/>
      <c r="AN95" s="49"/>
      <c r="AO95" s="49"/>
      <c r="AP95" s="49"/>
      <c r="AQ95" s="49"/>
      <c r="AR95" s="49"/>
      <c r="AS95" s="49"/>
      <c r="AT95" s="49"/>
      <c r="AU95" s="49"/>
      <c r="AV95" s="1"/>
      <c r="AW95" s="1"/>
    </row>
    <row r="96" spans="1:49" ht="15.75" customHeight="1">
      <c r="A96" s="55" t="s">
        <v>66</v>
      </c>
      <c r="B96" s="9" t="s">
        <v>59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52"/>
      <c r="O96" s="49"/>
      <c r="P96" s="49"/>
      <c r="Q96" s="49"/>
      <c r="R96" s="49"/>
      <c r="S96" s="49"/>
      <c r="T96" s="49"/>
      <c r="U96" s="49"/>
      <c r="V96" s="49"/>
      <c r="W96" s="49"/>
      <c r="X96" s="52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52"/>
      <c r="AL96" s="54"/>
      <c r="AM96" s="54"/>
      <c r="AN96" s="49"/>
      <c r="AO96" s="49"/>
      <c r="AP96" s="49"/>
      <c r="AQ96" s="49"/>
      <c r="AR96" s="49"/>
      <c r="AS96" s="49"/>
      <c r="AT96" s="49"/>
      <c r="AU96" s="49"/>
      <c r="AV96" s="1"/>
      <c r="AW96" s="1"/>
    </row>
    <row r="97" spans="1:49" ht="15.75" customHeight="1">
      <c r="A97" s="55" t="s">
        <v>66</v>
      </c>
      <c r="B97" s="9" t="s">
        <v>61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52"/>
      <c r="O97" s="49"/>
      <c r="P97" s="49"/>
      <c r="Q97" s="49"/>
      <c r="R97" s="49"/>
      <c r="S97" s="49"/>
      <c r="T97" s="49"/>
      <c r="U97" s="49"/>
      <c r="V97" s="49"/>
      <c r="W97" s="49"/>
      <c r="X97" s="52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52"/>
      <c r="AL97" s="54"/>
      <c r="AM97" s="54"/>
      <c r="AN97" s="49"/>
      <c r="AO97" s="49"/>
      <c r="AP97" s="49"/>
      <c r="AQ97" s="49"/>
      <c r="AR97" s="49"/>
      <c r="AS97" s="49"/>
      <c r="AT97" s="49"/>
      <c r="AU97" s="49"/>
      <c r="AV97" s="1"/>
      <c r="AW97" s="1"/>
    </row>
    <row r="98" spans="1:49" ht="15.75" customHeight="1">
      <c r="A98" s="55" t="s">
        <v>66</v>
      </c>
      <c r="B98" s="9" t="s">
        <v>63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52"/>
      <c r="O98" s="49"/>
      <c r="P98" s="49"/>
      <c r="Q98" s="49"/>
      <c r="R98" s="49"/>
      <c r="S98" s="49"/>
      <c r="T98" s="49"/>
      <c r="U98" s="49"/>
      <c r="V98" s="49"/>
      <c r="W98" s="49"/>
      <c r="X98" s="52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52"/>
      <c r="AL98" s="54"/>
      <c r="AM98" s="54"/>
      <c r="AN98" s="49"/>
      <c r="AO98" s="49"/>
      <c r="AP98" s="49"/>
      <c r="AQ98" s="49"/>
      <c r="AR98" s="49"/>
      <c r="AS98" s="49"/>
      <c r="AT98" s="49"/>
      <c r="AU98" s="49"/>
      <c r="AV98" s="1"/>
      <c r="AW98" s="1"/>
    </row>
    <row r="99" spans="1:49" ht="15.75" customHeight="1">
      <c r="A99" s="55" t="s">
        <v>66</v>
      </c>
      <c r="B99" s="9" t="s">
        <v>63</v>
      </c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52"/>
      <c r="O99" s="49"/>
      <c r="P99" s="49"/>
      <c r="Q99" s="49"/>
      <c r="R99" s="49"/>
      <c r="S99" s="49"/>
      <c r="T99" s="49"/>
      <c r="U99" s="49"/>
      <c r="V99" s="49"/>
      <c r="W99" s="49"/>
      <c r="X99" s="52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52"/>
      <c r="AL99" s="54"/>
      <c r="AM99" s="54"/>
      <c r="AN99" s="49"/>
      <c r="AO99" s="49"/>
      <c r="AP99" s="49"/>
      <c r="AQ99" s="49"/>
      <c r="AR99" s="49"/>
      <c r="AS99" s="49"/>
      <c r="AT99" s="49"/>
      <c r="AU99" s="49"/>
      <c r="AV99" s="1"/>
      <c r="AW99" s="1"/>
    </row>
    <row r="100" spans="1:49" ht="15.75" customHeight="1">
      <c r="A100" s="55" t="s">
        <v>66</v>
      </c>
      <c r="B100" s="9" t="s">
        <v>27</v>
      </c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52"/>
      <c r="O100" s="49"/>
      <c r="P100" s="49"/>
      <c r="Q100" s="49"/>
      <c r="R100" s="49"/>
      <c r="S100" s="49"/>
      <c r="T100" s="49"/>
      <c r="U100" s="49"/>
      <c r="V100" s="49"/>
      <c r="W100" s="49"/>
      <c r="X100" s="52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52"/>
      <c r="AL100" s="54"/>
      <c r="AM100" s="54"/>
      <c r="AN100" s="49"/>
      <c r="AO100" s="49"/>
      <c r="AP100" s="49"/>
      <c r="AQ100" s="49"/>
      <c r="AR100" s="49"/>
      <c r="AS100" s="49"/>
      <c r="AT100" s="49"/>
      <c r="AU100" s="49"/>
      <c r="AV100" s="1"/>
      <c r="AW100" s="1"/>
    </row>
    <row r="101" spans="1:49" ht="15.75" customHeight="1">
      <c r="A101" s="55" t="s">
        <v>70</v>
      </c>
      <c r="B101" s="9" t="s">
        <v>16</v>
      </c>
      <c r="C101" s="49"/>
      <c r="D101" s="49"/>
      <c r="E101" s="50">
        <v>44447</v>
      </c>
      <c r="F101" s="50">
        <v>44461</v>
      </c>
      <c r="G101" s="49"/>
      <c r="H101" s="49"/>
      <c r="I101" s="50">
        <v>44473</v>
      </c>
      <c r="J101" s="50">
        <v>44477</v>
      </c>
      <c r="K101" s="51">
        <v>44483</v>
      </c>
      <c r="L101" s="49"/>
      <c r="M101" s="49"/>
      <c r="N101" s="52"/>
      <c r="O101" s="51">
        <v>44510</v>
      </c>
      <c r="P101" s="51">
        <v>44517</v>
      </c>
      <c r="Q101" s="49"/>
      <c r="R101" s="49"/>
      <c r="S101" s="49"/>
      <c r="T101" s="51">
        <v>44540</v>
      </c>
      <c r="U101" s="51">
        <v>44551</v>
      </c>
      <c r="V101" s="51">
        <v>44556</v>
      </c>
      <c r="W101" s="49"/>
      <c r="X101" s="52"/>
      <c r="Y101" s="49"/>
      <c r="Z101" s="49"/>
      <c r="AA101" s="50">
        <v>44214</v>
      </c>
      <c r="AB101" s="49"/>
      <c r="AC101" s="50">
        <v>44229</v>
      </c>
      <c r="AD101" s="49"/>
      <c r="AE101" s="50">
        <v>44243</v>
      </c>
      <c r="AF101" s="50">
        <v>44249</v>
      </c>
      <c r="AG101" s="49"/>
      <c r="AH101" s="49"/>
      <c r="AI101" s="50">
        <v>44264</v>
      </c>
      <c r="AJ101" s="50">
        <v>44272</v>
      </c>
      <c r="AK101" s="52"/>
      <c r="AL101" s="53">
        <v>44275</v>
      </c>
      <c r="AM101" s="54"/>
      <c r="AN101" s="50">
        <v>44302</v>
      </c>
      <c r="AO101" s="50">
        <v>44308</v>
      </c>
      <c r="AP101" s="49"/>
      <c r="AQ101" s="49"/>
      <c r="AR101" s="50">
        <v>44320</v>
      </c>
      <c r="AS101" s="49"/>
      <c r="AT101" s="50">
        <v>44336</v>
      </c>
      <c r="AU101" s="49"/>
      <c r="AV101" s="1"/>
      <c r="AW101" s="1"/>
    </row>
    <row r="102" spans="1:49" ht="15.75" customHeight="1">
      <c r="A102" s="55" t="s">
        <v>70</v>
      </c>
      <c r="B102" s="9" t="s">
        <v>18</v>
      </c>
      <c r="C102" s="49"/>
      <c r="D102" s="49"/>
      <c r="E102" s="49"/>
      <c r="F102" s="49"/>
      <c r="G102" s="49"/>
      <c r="H102" s="49"/>
      <c r="I102" s="49"/>
      <c r="J102" s="50">
        <v>44475</v>
      </c>
      <c r="K102" s="49"/>
      <c r="L102" s="51">
        <v>44489</v>
      </c>
      <c r="M102" s="49"/>
      <c r="N102" s="52"/>
      <c r="O102" s="58">
        <v>44478</v>
      </c>
      <c r="P102" s="49"/>
      <c r="Q102" s="49"/>
      <c r="R102" s="49"/>
      <c r="S102" s="49"/>
      <c r="T102" s="50">
        <v>44539</v>
      </c>
      <c r="U102" s="49"/>
      <c r="V102" s="49"/>
      <c r="W102" s="49"/>
      <c r="X102" s="52"/>
      <c r="Y102" s="49"/>
      <c r="Z102" s="49"/>
      <c r="AA102" s="50">
        <v>44224</v>
      </c>
      <c r="AB102" s="49"/>
      <c r="AC102" s="49"/>
      <c r="AD102" s="49"/>
      <c r="AE102" s="49"/>
      <c r="AF102" s="49"/>
      <c r="AG102" s="49"/>
      <c r="AH102" s="49"/>
      <c r="AI102" s="49"/>
      <c r="AJ102" s="49"/>
      <c r="AK102" s="52"/>
      <c r="AL102" s="54"/>
      <c r="AM102" s="54"/>
      <c r="AN102" s="49"/>
      <c r="AO102" s="49"/>
      <c r="AP102" s="49"/>
      <c r="AQ102" s="49"/>
      <c r="AR102" s="49"/>
      <c r="AS102" s="49"/>
      <c r="AT102" s="49"/>
      <c r="AU102" s="49"/>
      <c r="AV102" s="1"/>
      <c r="AW102" s="1"/>
    </row>
    <row r="103" spans="1:49" ht="15.75" customHeight="1">
      <c r="A103" s="55" t="s">
        <v>70</v>
      </c>
      <c r="B103" s="9" t="s">
        <v>121</v>
      </c>
      <c r="C103" s="49"/>
      <c r="D103" s="49"/>
      <c r="E103" s="49"/>
      <c r="F103" s="49"/>
      <c r="G103" s="49"/>
      <c r="H103" s="49"/>
      <c r="I103" s="51">
        <v>44470</v>
      </c>
      <c r="J103" s="49"/>
      <c r="K103" s="49"/>
      <c r="L103" s="49"/>
      <c r="M103" s="51">
        <v>44498</v>
      </c>
      <c r="N103" s="52"/>
      <c r="O103" s="49"/>
      <c r="P103" s="49"/>
      <c r="Q103" s="49"/>
      <c r="R103" s="51">
        <v>44530</v>
      </c>
      <c r="S103" s="49"/>
      <c r="T103" s="49"/>
      <c r="U103" s="49"/>
      <c r="V103" s="51">
        <v>44554</v>
      </c>
      <c r="W103" s="49"/>
      <c r="X103" s="52"/>
      <c r="Y103" s="49"/>
      <c r="Z103" s="49"/>
      <c r="AA103" s="49"/>
      <c r="AB103" s="49"/>
      <c r="AC103" s="49"/>
      <c r="AD103" s="50">
        <v>44238</v>
      </c>
      <c r="AE103" s="49"/>
      <c r="AF103" s="49"/>
      <c r="AG103" s="49"/>
      <c r="AH103" s="49"/>
      <c r="AI103" s="49"/>
      <c r="AJ103" s="50">
        <v>44273</v>
      </c>
      <c r="AK103" s="52"/>
      <c r="AL103" s="54"/>
      <c r="AM103" s="54"/>
      <c r="AN103" s="49"/>
      <c r="AO103" s="49"/>
      <c r="AP103" s="49"/>
      <c r="AQ103" s="49"/>
      <c r="AR103" s="49"/>
      <c r="AS103" s="49"/>
      <c r="AT103" s="50">
        <v>44336</v>
      </c>
      <c r="AU103" s="49"/>
      <c r="AV103" s="1"/>
      <c r="AW103" s="1"/>
    </row>
    <row r="104" spans="1:49" ht="15.75" customHeight="1">
      <c r="A104" s="55" t="s">
        <v>70</v>
      </c>
      <c r="B104" s="9" t="s">
        <v>21</v>
      </c>
      <c r="C104" s="49"/>
      <c r="D104" s="49"/>
      <c r="E104" s="49"/>
      <c r="F104" s="49"/>
      <c r="G104" s="49"/>
      <c r="H104" s="49"/>
      <c r="I104" s="49"/>
      <c r="J104" s="50">
        <v>44473</v>
      </c>
      <c r="K104" s="49"/>
      <c r="L104" s="51">
        <v>44488</v>
      </c>
      <c r="M104" s="49"/>
      <c r="N104" s="52"/>
      <c r="O104" s="49"/>
      <c r="P104" s="49"/>
      <c r="Q104" s="49"/>
      <c r="R104" s="49"/>
      <c r="S104" s="49"/>
      <c r="T104" s="50">
        <v>44536</v>
      </c>
      <c r="U104" s="49"/>
      <c r="V104" s="49"/>
      <c r="W104" s="49"/>
      <c r="X104" s="52"/>
      <c r="Y104" s="49"/>
      <c r="Z104" s="49"/>
      <c r="AA104" s="50">
        <v>44224</v>
      </c>
      <c r="AB104" s="49"/>
      <c r="AC104" s="50"/>
      <c r="AD104" s="49"/>
      <c r="AE104" s="49"/>
      <c r="AF104" s="50">
        <v>44249</v>
      </c>
      <c r="AG104" s="49"/>
      <c r="AH104" s="49"/>
      <c r="AI104" s="49"/>
      <c r="AJ104" s="49"/>
      <c r="AK104" s="52"/>
      <c r="AL104" s="54"/>
      <c r="AM104" s="54"/>
      <c r="AN104" s="50">
        <v>44294</v>
      </c>
      <c r="AO104" s="49"/>
      <c r="AP104" s="49"/>
      <c r="AQ104" s="50">
        <v>44315</v>
      </c>
      <c r="AR104" s="49"/>
      <c r="AS104" s="49"/>
      <c r="AT104" s="50">
        <v>44334</v>
      </c>
      <c r="AU104" s="49"/>
      <c r="AV104" s="1"/>
      <c r="AW104" s="1"/>
    </row>
    <row r="105" spans="1:49" ht="15.75" customHeight="1">
      <c r="A105" s="55" t="s">
        <v>70</v>
      </c>
      <c r="B105" s="9" t="s">
        <v>55</v>
      </c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51">
        <v>44497</v>
      </c>
      <c r="N105" s="52"/>
      <c r="O105" s="49"/>
      <c r="P105" s="49"/>
      <c r="Q105" s="49"/>
      <c r="R105" s="49"/>
      <c r="S105" s="49"/>
      <c r="T105" s="49"/>
      <c r="U105" s="49"/>
      <c r="V105" s="49"/>
      <c r="W105" s="49"/>
      <c r="X105" s="52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52"/>
      <c r="AL105" s="54"/>
      <c r="AM105" s="54"/>
      <c r="AN105" s="49"/>
      <c r="AO105" s="49"/>
      <c r="AP105" s="50">
        <v>44307</v>
      </c>
      <c r="AQ105" s="49"/>
      <c r="AR105" s="49"/>
      <c r="AS105" s="49"/>
      <c r="AT105" s="49"/>
      <c r="AU105" s="49"/>
      <c r="AV105" s="1"/>
      <c r="AW105" s="1"/>
    </row>
    <row r="106" spans="1:49" ht="15.75" customHeight="1">
      <c r="A106" s="55" t="s">
        <v>70</v>
      </c>
      <c r="B106" s="9" t="s">
        <v>68</v>
      </c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52"/>
      <c r="O106" s="49"/>
      <c r="P106" s="49"/>
      <c r="Q106" s="49"/>
      <c r="R106" s="49"/>
      <c r="S106" s="49"/>
      <c r="T106" s="49"/>
      <c r="U106" s="49"/>
      <c r="V106" s="49"/>
      <c r="W106" s="49"/>
      <c r="X106" s="52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52"/>
      <c r="AL106" s="54"/>
      <c r="AM106" s="54"/>
      <c r="AN106" s="49"/>
      <c r="AO106" s="49"/>
      <c r="AP106" s="49"/>
      <c r="AQ106" s="49"/>
      <c r="AR106" s="49"/>
      <c r="AS106" s="49"/>
      <c r="AT106" s="49"/>
      <c r="AU106" s="49"/>
      <c r="AV106" s="1"/>
      <c r="AW106" s="1"/>
    </row>
    <row r="107" spans="1:49" ht="15.75" customHeight="1">
      <c r="A107" s="55" t="s">
        <v>70</v>
      </c>
      <c r="B107" s="9" t="s">
        <v>69</v>
      </c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52"/>
      <c r="O107" s="49"/>
      <c r="P107" s="49"/>
      <c r="Q107" s="49"/>
      <c r="R107" s="49"/>
      <c r="S107" s="49"/>
      <c r="T107" s="49"/>
      <c r="U107" s="49"/>
      <c r="V107" s="49"/>
      <c r="W107" s="49"/>
      <c r="X107" s="52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52"/>
      <c r="AL107" s="54"/>
      <c r="AM107" s="54"/>
      <c r="AN107" s="49"/>
      <c r="AO107" s="49"/>
      <c r="AP107" s="49"/>
      <c r="AQ107" s="49"/>
      <c r="AR107" s="49"/>
      <c r="AS107" s="49"/>
      <c r="AT107" s="49"/>
      <c r="AU107" s="49"/>
      <c r="AV107" s="1"/>
      <c r="AW107" s="1"/>
    </row>
    <row r="108" spans="1:49" ht="15.75" customHeight="1">
      <c r="A108" s="55" t="s">
        <v>70</v>
      </c>
      <c r="B108" s="9" t="s">
        <v>41</v>
      </c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52"/>
      <c r="O108" s="49"/>
      <c r="P108" s="49"/>
      <c r="Q108" s="49"/>
      <c r="R108" s="49"/>
      <c r="S108" s="49"/>
      <c r="T108" s="49"/>
      <c r="U108" s="49"/>
      <c r="V108" s="49"/>
      <c r="W108" s="49"/>
      <c r="X108" s="52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52"/>
      <c r="AL108" s="54"/>
      <c r="AM108" s="54"/>
      <c r="AN108" s="49"/>
      <c r="AO108" s="49"/>
      <c r="AP108" s="49"/>
      <c r="AQ108" s="49"/>
      <c r="AR108" s="49"/>
      <c r="AS108" s="49"/>
      <c r="AT108" s="49"/>
      <c r="AU108" s="49"/>
      <c r="AV108" s="1"/>
      <c r="AW108" s="1"/>
    </row>
    <row r="109" spans="1:49" ht="15.75" customHeight="1">
      <c r="A109" s="55" t="s">
        <v>70</v>
      </c>
      <c r="B109" s="9" t="s">
        <v>59</v>
      </c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52"/>
      <c r="O109" s="49"/>
      <c r="P109" s="49"/>
      <c r="Q109" s="49"/>
      <c r="R109" s="49"/>
      <c r="S109" s="49"/>
      <c r="T109" s="49"/>
      <c r="U109" s="49"/>
      <c r="V109" s="49"/>
      <c r="W109" s="49"/>
      <c r="X109" s="52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52"/>
      <c r="AL109" s="54"/>
      <c r="AM109" s="54"/>
      <c r="AN109" s="49"/>
      <c r="AO109" s="49"/>
      <c r="AP109" s="49"/>
      <c r="AQ109" s="49"/>
      <c r="AR109" s="49"/>
      <c r="AS109" s="49"/>
      <c r="AT109" s="49"/>
      <c r="AU109" s="49"/>
      <c r="AV109" s="1"/>
      <c r="AW109" s="1"/>
    </row>
    <row r="110" spans="1:49" ht="15.75" customHeight="1">
      <c r="A110" s="55" t="s">
        <v>70</v>
      </c>
      <c r="B110" s="9" t="s">
        <v>61</v>
      </c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52"/>
      <c r="O110" s="49"/>
      <c r="P110" s="49"/>
      <c r="Q110" s="49"/>
      <c r="R110" s="49"/>
      <c r="S110" s="49"/>
      <c r="T110" s="49"/>
      <c r="U110" s="49"/>
      <c r="V110" s="49"/>
      <c r="W110" s="49"/>
      <c r="X110" s="52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52"/>
      <c r="AL110" s="54"/>
      <c r="AM110" s="54"/>
      <c r="AN110" s="49"/>
      <c r="AO110" s="49"/>
      <c r="AP110" s="49"/>
      <c r="AQ110" s="49"/>
      <c r="AR110" s="49"/>
      <c r="AS110" s="49"/>
      <c r="AT110" s="49"/>
      <c r="AU110" s="49"/>
      <c r="AV110" s="1"/>
      <c r="AW110" s="1"/>
    </row>
    <row r="111" spans="1:49" ht="15.75" customHeight="1">
      <c r="A111" s="55" t="s">
        <v>70</v>
      </c>
      <c r="B111" s="9" t="s">
        <v>63</v>
      </c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52"/>
      <c r="O111" s="49"/>
      <c r="P111" s="49"/>
      <c r="Q111" s="49"/>
      <c r="R111" s="49"/>
      <c r="S111" s="49"/>
      <c r="T111" s="49"/>
      <c r="U111" s="49"/>
      <c r="V111" s="49"/>
      <c r="W111" s="49"/>
      <c r="X111" s="52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52"/>
      <c r="AL111" s="54"/>
      <c r="AM111" s="54"/>
      <c r="AN111" s="49"/>
      <c r="AO111" s="49"/>
      <c r="AP111" s="49"/>
      <c r="AQ111" s="49"/>
      <c r="AR111" s="49"/>
      <c r="AS111" s="49"/>
      <c r="AT111" s="49"/>
      <c r="AU111" s="49"/>
      <c r="AV111" s="1"/>
      <c r="AW111" s="1"/>
    </row>
    <row r="112" spans="1:49" ht="15.75" customHeight="1">
      <c r="A112" s="55" t="s">
        <v>70</v>
      </c>
      <c r="B112" s="9" t="s">
        <v>63</v>
      </c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52"/>
      <c r="O112" s="49"/>
      <c r="P112" s="49"/>
      <c r="Q112" s="49"/>
      <c r="R112" s="49"/>
      <c r="S112" s="49"/>
      <c r="T112" s="49"/>
      <c r="U112" s="49"/>
      <c r="V112" s="49"/>
      <c r="W112" s="49"/>
      <c r="X112" s="52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52"/>
      <c r="AL112" s="54"/>
      <c r="AM112" s="54"/>
      <c r="AN112" s="49"/>
      <c r="AO112" s="49"/>
      <c r="AP112" s="49"/>
      <c r="AQ112" s="49"/>
      <c r="AR112" s="49"/>
      <c r="AS112" s="49"/>
      <c r="AT112" s="49"/>
      <c r="AU112" s="49"/>
      <c r="AV112" s="1"/>
      <c r="AW112" s="1"/>
    </row>
    <row r="113" spans="1:49" ht="15.75" customHeight="1">
      <c r="A113" s="55" t="s">
        <v>70</v>
      </c>
      <c r="B113" s="9" t="s">
        <v>27</v>
      </c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52"/>
      <c r="O113" s="49"/>
      <c r="P113" s="49"/>
      <c r="Q113" s="49"/>
      <c r="R113" s="49"/>
      <c r="S113" s="49"/>
      <c r="T113" s="49"/>
      <c r="U113" s="49"/>
      <c r="V113" s="49"/>
      <c r="W113" s="49"/>
      <c r="X113" s="52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52"/>
      <c r="AL113" s="54"/>
      <c r="AM113" s="54"/>
      <c r="AN113" s="49"/>
      <c r="AO113" s="49"/>
      <c r="AP113" s="49"/>
      <c r="AQ113" s="49"/>
      <c r="AR113" s="49"/>
      <c r="AS113" s="49"/>
      <c r="AT113" s="49"/>
      <c r="AU113" s="49"/>
      <c r="AV113" s="1"/>
      <c r="AW113" s="1"/>
    </row>
    <row r="114" spans="1:49" ht="15.75" customHeight="1">
      <c r="A114" s="59" t="s">
        <v>71</v>
      </c>
      <c r="B114" s="34" t="s">
        <v>16</v>
      </c>
      <c r="C114" s="49"/>
      <c r="D114" s="49"/>
      <c r="E114" s="49"/>
      <c r="F114" s="49"/>
      <c r="G114" s="49"/>
      <c r="H114" s="49"/>
      <c r="I114" s="49"/>
      <c r="J114" s="49"/>
      <c r="K114" s="49"/>
      <c r="L114" s="50">
        <v>44495</v>
      </c>
      <c r="M114" s="50"/>
      <c r="N114" s="52"/>
      <c r="O114" s="49"/>
      <c r="P114" s="49"/>
      <c r="Q114" s="49"/>
      <c r="R114" s="49"/>
      <c r="S114" s="50">
        <v>44532</v>
      </c>
      <c r="T114" s="49"/>
      <c r="U114" s="49"/>
      <c r="V114" s="51">
        <v>44552</v>
      </c>
      <c r="W114" s="49"/>
      <c r="X114" s="52"/>
      <c r="Y114" s="49"/>
      <c r="Z114" s="49"/>
      <c r="AA114" s="49"/>
      <c r="AB114" s="49"/>
      <c r="AC114" s="49"/>
      <c r="AD114" s="50">
        <v>44237</v>
      </c>
      <c r="AE114" s="49"/>
      <c r="AF114" s="49"/>
      <c r="AG114" s="49"/>
      <c r="AH114" s="49"/>
      <c r="AI114" s="49"/>
      <c r="AJ114" s="50">
        <v>44277</v>
      </c>
      <c r="AK114" s="52"/>
      <c r="AL114" s="54"/>
      <c r="AM114" s="54"/>
      <c r="AN114" s="49"/>
      <c r="AO114" s="49"/>
      <c r="AP114" s="49"/>
      <c r="AQ114" s="49"/>
      <c r="AR114" s="49"/>
      <c r="AS114" s="49"/>
      <c r="AT114" s="49"/>
      <c r="AU114" s="49"/>
      <c r="AV114" s="1"/>
      <c r="AW114" s="1"/>
    </row>
    <row r="115" spans="1:49" ht="15.75" customHeight="1">
      <c r="A115" s="59" t="s">
        <v>71</v>
      </c>
      <c r="B115" s="36" t="s">
        <v>72</v>
      </c>
      <c r="C115" s="49"/>
      <c r="D115" s="49"/>
      <c r="E115" s="49"/>
      <c r="F115" s="49"/>
      <c r="G115" s="49"/>
      <c r="H115" s="49"/>
      <c r="I115" s="49"/>
      <c r="J115" s="49"/>
      <c r="K115" s="50">
        <v>44457</v>
      </c>
      <c r="L115" s="49"/>
      <c r="M115" s="49"/>
      <c r="N115" s="52"/>
      <c r="O115" s="49"/>
      <c r="P115" s="49"/>
      <c r="Q115" s="49"/>
      <c r="R115" s="49"/>
      <c r="S115" s="49"/>
      <c r="T115" s="49"/>
      <c r="U115" s="49"/>
      <c r="V115" s="49"/>
      <c r="W115" s="49"/>
      <c r="X115" s="52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52"/>
      <c r="AL115" s="54"/>
      <c r="AM115" s="54"/>
      <c r="AN115" s="49"/>
      <c r="AO115" s="49"/>
      <c r="AP115" s="49"/>
      <c r="AQ115" s="49"/>
      <c r="AR115" s="49"/>
      <c r="AS115" s="49"/>
      <c r="AT115" s="49"/>
      <c r="AU115" s="49"/>
      <c r="AV115" s="1"/>
      <c r="AW115" s="1"/>
    </row>
    <row r="116" spans="1:49" ht="15.75" customHeight="1">
      <c r="A116" s="59" t="s">
        <v>71</v>
      </c>
      <c r="B116" s="37" t="s">
        <v>18</v>
      </c>
      <c r="C116" s="49"/>
      <c r="D116" s="49"/>
      <c r="E116" s="49"/>
      <c r="F116" s="49"/>
      <c r="G116" s="49"/>
      <c r="H116" s="49"/>
      <c r="I116" s="49"/>
      <c r="J116" s="49"/>
      <c r="K116" s="49"/>
      <c r="L116" s="50">
        <v>44490</v>
      </c>
      <c r="M116" s="49"/>
      <c r="N116" s="52"/>
      <c r="O116" s="49"/>
      <c r="P116" s="49"/>
      <c r="Q116" s="49"/>
      <c r="R116" s="49"/>
      <c r="S116" s="49"/>
      <c r="T116" s="51"/>
      <c r="U116" s="49"/>
      <c r="V116" s="49"/>
      <c r="W116" s="49"/>
      <c r="X116" s="52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52"/>
      <c r="AL116" s="54"/>
      <c r="AM116" s="54"/>
      <c r="AN116" s="49"/>
      <c r="AO116" s="49"/>
      <c r="AP116" s="49"/>
      <c r="AQ116" s="49"/>
      <c r="AR116" s="49"/>
      <c r="AS116" s="49"/>
      <c r="AT116" s="49"/>
      <c r="AU116" s="49"/>
      <c r="AV116" s="1"/>
      <c r="AW116" s="1"/>
    </row>
    <row r="117" spans="1:49" ht="15.75" customHeight="1">
      <c r="A117" s="59" t="s">
        <v>71</v>
      </c>
      <c r="B117" s="38" t="s">
        <v>19</v>
      </c>
      <c r="C117" s="49"/>
      <c r="D117" s="49"/>
      <c r="E117" s="49"/>
      <c r="F117" s="49"/>
      <c r="G117" s="50">
        <v>44459</v>
      </c>
      <c r="H117" s="49"/>
      <c r="I117" s="49"/>
      <c r="J117" s="49"/>
      <c r="K117" s="51">
        <v>44483</v>
      </c>
      <c r="L117" s="49"/>
      <c r="M117" s="51">
        <v>44497</v>
      </c>
      <c r="N117" s="52"/>
      <c r="O117" s="49"/>
      <c r="P117" s="49"/>
      <c r="Q117" s="49"/>
      <c r="R117" s="49"/>
      <c r="S117" s="49"/>
      <c r="T117" s="49"/>
      <c r="U117" s="49"/>
      <c r="V117" s="51">
        <v>44554</v>
      </c>
      <c r="W117" s="49"/>
      <c r="X117" s="52"/>
      <c r="Y117" s="49"/>
      <c r="Z117" s="49"/>
      <c r="AA117" s="49"/>
      <c r="AB117" s="49"/>
      <c r="AC117" s="49"/>
      <c r="AD117" s="49"/>
      <c r="AE117" s="50">
        <v>44245</v>
      </c>
      <c r="AF117" s="49"/>
      <c r="AG117" s="49"/>
      <c r="AH117" s="49"/>
      <c r="AI117" s="49"/>
      <c r="AJ117" s="50">
        <v>44273</v>
      </c>
      <c r="AK117" s="52"/>
      <c r="AL117" s="54"/>
      <c r="AM117" s="54"/>
      <c r="AN117" s="49"/>
      <c r="AO117" s="49"/>
      <c r="AP117" s="50">
        <v>44308</v>
      </c>
      <c r="AQ117" s="49"/>
      <c r="AR117" s="49"/>
      <c r="AS117" s="49"/>
      <c r="AT117" s="50">
        <v>44336</v>
      </c>
      <c r="AU117" s="49"/>
      <c r="AV117" s="1"/>
      <c r="AW117" s="1"/>
    </row>
    <row r="118" spans="1:49" ht="15.75" customHeight="1">
      <c r="A118" s="59" t="s">
        <v>71</v>
      </c>
      <c r="B118" s="34" t="s">
        <v>73</v>
      </c>
      <c r="C118" s="49"/>
      <c r="D118" s="49"/>
      <c r="E118" s="49"/>
      <c r="F118" s="49"/>
      <c r="G118" s="50">
        <v>44463</v>
      </c>
      <c r="H118" s="50">
        <v>44468</v>
      </c>
      <c r="I118" s="49"/>
      <c r="J118" s="49"/>
      <c r="K118" s="51">
        <v>44483</v>
      </c>
      <c r="L118" s="49"/>
      <c r="M118" s="49"/>
      <c r="N118" s="52"/>
      <c r="O118" s="49"/>
      <c r="P118" s="49"/>
      <c r="Q118" s="51">
        <v>44529</v>
      </c>
      <c r="R118" s="49"/>
      <c r="S118" s="49"/>
      <c r="T118" s="49"/>
      <c r="U118" s="49"/>
      <c r="V118" s="51">
        <v>44552</v>
      </c>
      <c r="W118" s="51"/>
      <c r="X118" s="52"/>
      <c r="Y118" s="49"/>
      <c r="Z118" s="49"/>
      <c r="AA118" s="50">
        <v>44222</v>
      </c>
      <c r="AB118" s="49"/>
      <c r="AC118" s="50">
        <v>44236</v>
      </c>
      <c r="AD118" s="50">
        <v>44236</v>
      </c>
      <c r="AE118" s="49"/>
      <c r="AF118" s="49"/>
      <c r="AG118" s="49"/>
      <c r="AH118" s="50">
        <v>44257</v>
      </c>
      <c r="AI118" s="49"/>
      <c r="AJ118" s="50">
        <v>44278</v>
      </c>
      <c r="AK118" s="52"/>
      <c r="AL118" s="54"/>
      <c r="AM118" s="53">
        <v>44320</v>
      </c>
      <c r="AN118" s="49"/>
      <c r="AO118" s="49"/>
      <c r="AP118" s="49"/>
      <c r="AQ118" s="49"/>
      <c r="AR118" s="49"/>
      <c r="AS118" s="49"/>
      <c r="AT118" s="49"/>
      <c r="AU118" s="49"/>
      <c r="AV118" s="1"/>
      <c r="AW118" s="1"/>
    </row>
    <row r="119" spans="1:49" ht="15.75" customHeight="1">
      <c r="A119" s="59" t="s">
        <v>71</v>
      </c>
      <c r="B119" s="34" t="s">
        <v>35</v>
      </c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52"/>
      <c r="O119" s="49"/>
      <c r="P119" s="49"/>
      <c r="Q119" s="49"/>
      <c r="R119" s="49"/>
      <c r="S119" s="49"/>
      <c r="T119" s="49"/>
      <c r="U119" s="49"/>
      <c r="V119" s="49"/>
      <c r="W119" s="49"/>
      <c r="X119" s="52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52"/>
      <c r="AL119" s="54"/>
      <c r="AM119" s="54"/>
      <c r="AN119" s="49"/>
      <c r="AO119" s="49"/>
      <c r="AP119" s="49"/>
      <c r="AQ119" s="49"/>
      <c r="AR119" s="49"/>
      <c r="AS119" s="49"/>
      <c r="AT119" s="49"/>
      <c r="AU119" s="49"/>
      <c r="AV119" s="1"/>
      <c r="AW119" s="1"/>
    </row>
    <row r="120" spans="1:49" ht="15.75" customHeight="1">
      <c r="A120" s="59" t="s">
        <v>71</v>
      </c>
      <c r="B120" s="34" t="s">
        <v>68</v>
      </c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52"/>
      <c r="O120" s="49"/>
      <c r="P120" s="49"/>
      <c r="Q120" s="49"/>
      <c r="R120" s="49"/>
      <c r="S120" s="49"/>
      <c r="T120" s="49"/>
      <c r="U120" s="49"/>
      <c r="V120" s="49"/>
      <c r="W120" s="49"/>
      <c r="X120" s="52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52"/>
      <c r="AL120" s="54"/>
      <c r="AM120" s="54"/>
      <c r="AN120" s="49"/>
      <c r="AO120" s="49"/>
      <c r="AP120" s="49"/>
      <c r="AQ120" s="49"/>
      <c r="AR120" s="49"/>
      <c r="AS120" s="49"/>
      <c r="AT120" s="49"/>
      <c r="AU120" s="49"/>
      <c r="AV120" s="1"/>
      <c r="AW120" s="1"/>
    </row>
    <row r="121" spans="1:49" ht="15.75" customHeight="1">
      <c r="A121" s="59" t="s">
        <v>71</v>
      </c>
      <c r="B121" s="34" t="s">
        <v>69</v>
      </c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52"/>
      <c r="O121" s="49"/>
      <c r="P121" s="49"/>
      <c r="Q121" s="49"/>
      <c r="R121" s="49"/>
      <c r="S121" s="49"/>
      <c r="T121" s="49"/>
      <c r="U121" s="49"/>
      <c r="V121" s="49"/>
      <c r="W121" s="49"/>
      <c r="X121" s="52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52"/>
      <c r="AL121" s="54"/>
      <c r="AM121" s="54"/>
      <c r="AN121" s="49"/>
      <c r="AO121" s="49"/>
      <c r="AP121" s="49"/>
      <c r="AQ121" s="49"/>
      <c r="AR121" s="49"/>
      <c r="AS121" s="49"/>
      <c r="AT121" s="49"/>
      <c r="AU121" s="49"/>
      <c r="AV121" s="1"/>
      <c r="AW121" s="1"/>
    </row>
    <row r="122" spans="1:49" ht="15.75" customHeight="1">
      <c r="A122" s="59" t="s">
        <v>71</v>
      </c>
      <c r="B122" s="34" t="s">
        <v>41</v>
      </c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52"/>
      <c r="O122" s="49"/>
      <c r="P122" s="49"/>
      <c r="Q122" s="49"/>
      <c r="R122" s="49"/>
      <c r="S122" s="49"/>
      <c r="T122" s="49"/>
      <c r="U122" s="49"/>
      <c r="V122" s="49"/>
      <c r="W122" s="49"/>
      <c r="X122" s="52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52"/>
      <c r="AL122" s="54"/>
      <c r="AM122" s="54"/>
      <c r="AN122" s="49"/>
      <c r="AO122" s="49"/>
      <c r="AP122" s="49"/>
      <c r="AQ122" s="49"/>
      <c r="AR122" s="49"/>
      <c r="AS122" s="49"/>
      <c r="AT122" s="49"/>
      <c r="AU122" s="49"/>
      <c r="AV122" s="1"/>
      <c r="AW122" s="1"/>
    </row>
    <row r="123" spans="1:49" ht="15.75" customHeight="1">
      <c r="A123" s="59" t="s">
        <v>71</v>
      </c>
      <c r="B123" s="34" t="s">
        <v>31</v>
      </c>
      <c r="C123" s="49"/>
      <c r="D123" s="49"/>
      <c r="E123" s="49"/>
      <c r="F123" s="49"/>
      <c r="G123" s="49"/>
      <c r="H123" s="49"/>
      <c r="I123" s="49"/>
      <c r="J123" s="49"/>
      <c r="K123" s="51">
        <v>44483</v>
      </c>
      <c r="L123" s="49"/>
      <c r="M123" s="49"/>
      <c r="N123" s="52"/>
      <c r="O123" s="49"/>
      <c r="P123" s="51">
        <v>44519</v>
      </c>
      <c r="Q123" s="49"/>
      <c r="R123" s="49"/>
      <c r="S123" s="49"/>
      <c r="T123" s="49"/>
      <c r="U123" s="49"/>
      <c r="V123" s="51">
        <v>44553</v>
      </c>
      <c r="W123" s="49"/>
      <c r="X123" s="52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52"/>
      <c r="AL123" s="54"/>
      <c r="AM123" s="54"/>
      <c r="AN123" s="49"/>
      <c r="AO123" s="49"/>
      <c r="AP123" s="49"/>
      <c r="AQ123" s="49"/>
      <c r="AR123" s="49"/>
      <c r="AS123" s="49"/>
      <c r="AT123" s="49"/>
      <c r="AU123" s="49"/>
      <c r="AV123" s="1"/>
      <c r="AW123" s="1"/>
    </row>
    <row r="124" spans="1:49" ht="15.75" customHeight="1">
      <c r="A124" s="59" t="s">
        <v>71</v>
      </c>
      <c r="B124" s="34" t="s">
        <v>55</v>
      </c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N124" s="52"/>
      <c r="O124" s="51">
        <v>44518</v>
      </c>
      <c r="P124" s="49"/>
      <c r="Q124" s="49"/>
      <c r="R124" s="49"/>
      <c r="S124" s="49"/>
      <c r="T124" s="49"/>
      <c r="U124" s="49"/>
      <c r="V124" s="49"/>
      <c r="W124" s="49"/>
      <c r="X124" s="52"/>
      <c r="Y124" s="49"/>
      <c r="Z124" s="49"/>
      <c r="AA124" s="50">
        <v>44244</v>
      </c>
      <c r="AB124" s="50"/>
      <c r="AC124" s="49"/>
      <c r="AD124" s="49"/>
      <c r="AE124" s="49"/>
      <c r="AF124" s="49"/>
      <c r="AG124" s="49"/>
      <c r="AH124" s="49"/>
      <c r="AI124" s="49"/>
      <c r="AJ124" s="49"/>
      <c r="AK124" s="52"/>
      <c r="AL124" s="54"/>
      <c r="AM124" s="54"/>
      <c r="AN124" s="49"/>
      <c r="AO124" s="49"/>
      <c r="AQ124" s="49"/>
      <c r="AR124" s="49"/>
      <c r="AS124" s="49"/>
      <c r="AT124" s="50">
        <v>44335</v>
      </c>
      <c r="AU124" s="49"/>
      <c r="AV124" s="1"/>
      <c r="AW124" s="1"/>
    </row>
    <row r="125" spans="1:49" ht="15.75" customHeight="1">
      <c r="A125" s="59" t="s">
        <v>71</v>
      </c>
      <c r="B125" s="34" t="s">
        <v>59</v>
      </c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52"/>
      <c r="O125" s="49"/>
      <c r="P125" s="49"/>
      <c r="Q125" s="49"/>
      <c r="R125" s="49"/>
      <c r="S125" s="49"/>
      <c r="T125" s="49"/>
      <c r="U125" s="49"/>
      <c r="V125" s="49"/>
      <c r="W125" s="49"/>
      <c r="X125" s="52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52"/>
      <c r="AL125" s="54"/>
      <c r="AM125" s="54"/>
      <c r="AN125" s="49"/>
      <c r="AO125" s="49"/>
      <c r="AP125" s="49"/>
      <c r="AQ125" s="49"/>
      <c r="AR125" s="49"/>
      <c r="AS125" s="49"/>
      <c r="AT125" s="49"/>
      <c r="AU125" s="49"/>
      <c r="AV125" s="1"/>
      <c r="AW125" s="1"/>
    </row>
    <row r="126" spans="1:49" ht="15.75" customHeight="1">
      <c r="A126" s="59" t="s">
        <v>71</v>
      </c>
      <c r="B126" s="34" t="s">
        <v>61</v>
      </c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52"/>
      <c r="O126" s="49"/>
      <c r="P126" s="49"/>
      <c r="Q126" s="49"/>
      <c r="R126" s="49"/>
      <c r="S126" s="49"/>
      <c r="T126" s="49"/>
      <c r="U126" s="49"/>
      <c r="V126" s="49"/>
      <c r="W126" s="49"/>
      <c r="X126" s="52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52"/>
      <c r="AL126" s="54"/>
      <c r="AM126" s="54"/>
      <c r="AN126" s="49"/>
      <c r="AO126" s="49"/>
      <c r="AP126" s="49"/>
      <c r="AQ126" s="49"/>
      <c r="AR126" s="49"/>
      <c r="AS126" s="49"/>
      <c r="AT126" s="49"/>
      <c r="AU126" s="49"/>
      <c r="AV126" s="1"/>
      <c r="AW126" s="1"/>
    </row>
    <row r="127" spans="1:49" ht="15.75" customHeight="1">
      <c r="A127" s="59" t="s">
        <v>71</v>
      </c>
      <c r="B127" s="39" t="s">
        <v>63</v>
      </c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52"/>
      <c r="O127" s="49"/>
      <c r="P127" s="49"/>
      <c r="Q127" s="49"/>
      <c r="R127" s="49"/>
      <c r="S127" s="49"/>
      <c r="T127" s="49"/>
      <c r="U127" s="49"/>
      <c r="V127" s="49"/>
      <c r="W127" s="49"/>
      <c r="X127" s="52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52"/>
      <c r="AL127" s="54"/>
      <c r="AM127" s="54"/>
      <c r="AN127" s="49"/>
      <c r="AO127" s="49"/>
      <c r="AP127" s="49"/>
      <c r="AQ127" s="49"/>
      <c r="AR127" s="49"/>
      <c r="AS127" s="49"/>
      <c r="AT127" s="49"/>
      <c r="AU127" s="49"/>
      <c r="AV127" s="1"/>
      <c r="AW127" s="1"/>
    </row>
    <row r="128" spans="1:49" ht="15.75" customHeight="1">
      <c r="A128" s="59" t="s">
        <v>71</v>
      </c>
      <c r="B128" s="39" t="s">
        <v>63</v>
      </c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52"/>
      <c r="O128" s="49"/>
      <c r="P128" s="49"/>
      <c r="Q128" s="49"/>
      <c r="R128" s="49"/>
      <c r="S128" s="49"/>
      <c r="T128" s="49"/>
      <c r="U128" s="49"/>
      <c r="V128" s="49"/>
      <c r="W128" s="49"/>
      <c r="X128" s="52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52"/>
      <c r="AL128" s="54"/>
      <c r="AM128" s="54"/>
      <c r="AN128" s="49"/>
      <c r="AO128" s="49"/>
      <c r="AP128" s="49"/>
      <c r="AQ128" s="49"/>
      <c r="AR128" s="49"/>
      <c r="AS128" s="49"/>
      <c r="AT128" s="49"/>
      <c r="AU128" s="49"/>
      <c r="AV128" s="1"/>
      <c r="AW128" s="1"/>
    </row>
    <row r="129" spans="1:49" ht="15.75" customHeight="1">
      <c r="A129" s="59" t="s">
        <v>71</v>
      </c>
      <c r="B129" s="34" t="s">
        <v>27</v>
      </c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52"/>
      <c r="O129" s="49"/>
      <c r="P129" s="49"/>
      <c r="Q129" s="49"/>
      <c r="R129" s="49"/>
      <c r="S129" s="49"/>
      <c r="T129" s="49"/>
      <c r="U129" s="49"/>
      <c r="V129" s="49"/>
      <c r="W129" s="49"/>
      <c r="X129" s="52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52"/>
      <c r="AL129" s="54"/>
      <c r="AM129" s="54"/>
      <c r="AN129" s="49"/>
      <c r="AO129" s="49"/>
      <c r="AP129" s="49"/>
      <c r="AQ129" s="49"/>
      <c r="AR129" s="49"/>
      <c r="AS129" s="49"/>
      <c r="AT129" s="49"/>
      <c r="AU129" s="49"/>
      <c r="AV129" s="1"/>
      <c r="AW129" s="1"/>
    </row>
    <row r="130" spans="1:49" ht="15.75" customHeight="1">
      <c r="A130" s="55" t="s">
        <v>75</v>
      </c>
      <c r="B130" s="8" t="s">
        <v>16</v>
      </c>
      <c r="C130" s="49"/>
      <c r="D130" s="49"/>
      <c r="E130" s="49"/>
      <c r="F130" s="50">
        <v>44456</v>
      </c>
      <c r="G130" s="49"/>
      <c r="H130" s="49"/>
      <c r="I130" s="51"/>
      <c r="J130" s="49"/>
      <c r="K130" s="49"/>
      <c r="L130" s="49"/>
      <c r="M130" s="49"/>
      <c r="N130" s="52"/>
      <c r="O130" s="51">
        <v>44511</v>
      </c>
      <c r="P130" s="51"/>
      <c r="Q130" s="49"/>
      <c r="R130" s="49"/>
      <c r="S130" s="51"/>
      <c r="T130" s="50">
        <v>44539</v>
      </c>
      <c r="U130" s="49"/>
      <c r="V130" s="49"/>
      <c r="W130" s="49"/>
      <c r="X130" s="52"/>
      <c r="Y130" s="50"/>
      <c r="Z130" s="50">
        <v>44210</v>
      </c>
      <c r="AA130" s="49"/>
      <c r="AB130" s="49"/>
      <c r="AC130" s="50"/>
      <c r="AD130" s="49"/>
      <c r="AE130" s="49"/>
      <c r="AF130" s="49"/>
      <c r="AG130" s="50">
        <v>44255</v>
      </c>
      <c r="AH130" s="50"/>
      <c r="AI130" s="49"/>
      <c r="AJ130" s="49"/>
      <c r="AK130" s="52"/>
      <c r="AL130" s="54"/>
      <c r="AM130" s="54"/>
      <c r="AN130" s="49"/>
      <c r="AO130" s="49"/>
      <c r="AP130" s="50"/>
      <c r="AQ130" s="49"/>
      <c r="AR130" s="49"/>
      <c r="AS130" s="50">
        <v>44328</v>
      </c>
      <c r="AT130" s="49"/>
      <c r="AU130" s="49"/>
      <c r="AV130" s="1"/>
      <c r="AW130" s="1"/>
    </row>
    <row r="131" spans="1:49" ht="15.75" customHeight="1">
      <c r="A131" s="55" t="s">
        <v>75</v>
      </c>
      <c r="B131" s="12" t="s">
        <v>72</v>
      </c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52"/>
      <c r="O131" s="49"/>
      <c r="P131" s="49"/>
      <c r="Q131" s="49"/>
      <c r="R131" s="49"/>
      <c r="S131" s="49"/>
      <c r="T131" s="49"/>
      <c r="U131" s="49"/>
      <c r="V131" s="49"/>
      <c r="W131" s="49"/>
      <c r="X131" s="52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52"/>
      <c r="AL131" s="54"/>
      <c r="AM131" s="54"/>
      <c r="AN131" s="49"/>
      <c r="AO131" s="49"/>
      <c r="AP131" s="49"/>
      <c r="AQ131" s="49"/>
      <c r="AR131" s="49"/>
      <c r="AS131" s="49"/>
      <c r="AT131" s="49"/>
      <c r="AU131" s="49"/>
      <c r="AV131" s="1"/>
      <c r="AW131" s="1"/>
    </row>
    <row r="132" spans="1:49" ht="15.75" customHeight="1">
      <c r="A132" s="55" t="s">
        <v>75</v>
      </c>
      <c r="B132" s="40" t="s">
        <v>18</v>
      </c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52"/>
      <c r="O132" s="49"/>
      <c r="P132" s="49"/>
      <c r="Q132" s="49"/>
      <c r="R132" s="49"/>
      <c r="S132" s="49"/>
      <c r="T132" s="49"/>
      <c r="U132" s="49"/>
      <c r="V132" s="49"/>
      <c r="W132" s="49"/>
      <c r="X132" s="52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52"/>
      <c r="AL132" s="54"/>
      <c r="AM132" s="54"/>
      <c r="AN132" s="49"/>
      <c r="AO132" s="49"/>
      <c r="AP132" s="49"/>
      <c r="AQ132" s="49"/>
      <c r="AR132" s="49"/>
      <c r="AS132" s="49"/>
      <c r="AT132" s="49"/>
      <c r="AU132" s="49"/>
      <c r="AV132" s="1"/>
      <c r="AW132" s="1"/>
    </row>
    <row r="133" spans="1:49" ht="15.75" customHeight="1">
      <c r="A133" s="55" t="s">
        <v>75</v>
      </c>
      <c r="B133" s="13" t="s">
        <v>19</v>
      </c>
      <c r="C133" s="49"/>
      <c r="D133" s="49"/>
      <c r="E133" s="49"/>
      <c r="F133" s="49"/>
      <c r="G133" s="50">
        <v>44460</v>
      </c>
      <c r="H133" s="49"/>
      <c r="I133" s="49"/>
      <c r="J133" s="49"/>
      <c r="K133" s="51">
        <v>44482</v>
      </c>
      <c r="L133" s="49"/>
      <c r="M133" s="51">
        <v>44497</v>
      </c>
      <c r="N133" s="52"/>
      <c r="O133" s="49"/>
      <c r="P133" s="49"/>
      <c r="Q133" s="49"/>
      <c r="R133" s="49"/>
      <c r="S133" s="49"/>
      <c r="T133" s="49"/>
      <c r="U133" s="49"/>
      <c r="V133" s="51">
        <v>44553</v>
      </c>
      <c r="W133" s="49"/>
      <c r="X133" s="52"/>
      <c r="Y133" s="49"/>
      <c r="Z133" s="49"/>
      <c r="AA133" s="49"/>
      <c r="AB133" s="49"/>
      <c r="AC133" s="49"/>
      <c r="AD133" s="49"/>
      <c r="AE133" s="50">
        <v>44245</v>
      </c>
      <c r="AF133" s="49"/>
      <c r="AG133" s="49"/>
      <c r="AH133" s="49"/>
      <c r="AI133" s="49"/>
      <c r="AJ133" s="50">
        <v>44273</v>
      </c>
      <c r="AK133" s="52"/>
      <c r="AL133" s="54"/>
      <c r="AM133" s="54"/>
      <c r="AN133" s="49"/>
      <c r="AO133" s="49"/>
      <c r="AP133" s="50">
        <v>44308</v>
      </c>
      <c r="AQ133" s="49"/>
      <c r="AR133" s="49"/>
      <c r="AS133" s="49"/>
      <c r="AT133" s="50">
        <v>44336</v>
      </c>
      <c r="AU133" s="49"/>
      <c r="AV133" s="1"/>
      <c r="AW133" s="1"/>
    </row>
    <row r="134" spans="1:49" ht="15.75" customHeight="1">
      <c r="A134" s="55" t="s">
        <v>75</v>
      </c>
      <c r="B134" s="8" t="s">
        <v>73</v>
      </c>
      <c r="C134" s="49"/>
      <c r="D134" s="49"/>
      <c r="E134" s="49"/>
      <c r="F134" s="49"/>
      <c r="G134" s="50">
        <v>44463</v>
      </c>
      <c r="H134" s="50">
        <v>44468</v>
      </c>
      <c r="I134" s="49"/>
      <c r="J134" s="49"/>
      <c r="K134" s="51">
        <v>44483</v>
      </c>
      <c r="L134" s="49"/>
      <c r="M134" s="49"/>
      <c r="N134" s="52"/>
      <c r="O134" s="49"/>
      <c r="P134" s="49"/>
      <c r="Q134" s="51">
        <v>44529</v>
      </c>
      <c r="R134" s="49"/>
      <c r="S134" s="49"/>
      <c r="T134" s="49"/>
      <c r="U134" s="49"/>
      <c r="V134" s="51">
        <v>44552</v>
      </c>
      <c r="W134" s="51"/>
      <c r="X134" s="52"/>
      <c r="Y134" s="49"/>
      <c r="Z134" s="49"/>
      <c r="AA134" s="50">
        <v>44222</v>
      </c>
      <c r="AB134" s="49"/>
      <c r="AC134" s="50">
        <v>44236</v>
      </c>
      <c r="AD134" s="50">
        <v>44236</v>
      </c>
      <c r="AE134" s="49"/>
      <c r="AF134" s="49"/>
      <c r="AG134" s="49"/>
      <c r="AH134" s="50">
        <v>44257</v>
      </c>
      <c r="AI134" s="49"/>
      <c r="AJ134" s="50">
        <v>44278</v>
      </c>
      <c r="AK134" s="52"/>
      <c r="AL134" s="54"/>
      <c r="AM134" s="53">
        <v>44320</v>
      </c>
      <c r="AN134" s="49"/>
      <c r="AO134" s="49"/>
      <c r="AP134" s="49"/>
      <c r="AQ134" s="49"/>
      <c r="AR134" s="49"/>
      <c r="AS134" s="49"/>
      <c r="AT134" s="49"/>
      <c r="AU134" s="49"/>
      <c r="AV134" s="1"/>
      <c r="AW134" s="1"/>
    </row>
    <row r="135" spans="1:49" ht="15.75" customHeight="1">
      <c r="A135" s="55" t="s">
        <v>75</v>
      </c>
      <c r="B135" s="8" t="s">
        <v>35</v>
      </c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52"/>
      <c r="O135" s="49"/>
      <c r="P135" s="49"/>
      <c r="Q135" s="49"/>
      <c r="R135" s="49"/>
      <c r="S135" s="49"/>
      <c r="T135" s="49"/>
      <c r="U135" s="49"/>
      <c r="V135" s="49"/>
      <c r="W135" s="49"/>
      <c r="X135" s="52"/>
      <c r="Y135" s="49"/>
      <c r="Z135" s="49"/>
      <c r="AA135" s="49"/>
      <c r="AB135" s="49"/>
      <c r="AC135" s="49"/>
      <c r="AD135" s="49"/>
      <c r="AE135" s="49"/>
      <c r="AF135" s="49"/>
      <c r="AG135" s="49"/>
      <c r="AH135" s="60"/>
      <c r="AI135" s="49"/>
      <c r="AJ135" s="49"/>
      <c r="AK135" s="52"/>
      <c r="AL135" s="54"/>
      <c r="AM135" s="54"/>
      <c r="AN135" s="49"/>
      <c r="AO135" s="49"/>
      <c r="AP135" s="49"/>
      <c r="AQ135" s="49"/>
      <c r="AR135" s="49"/>
      <c r="AS135" s="49"/>
      <c r="AT135" s="49"/>
      <c r="AU135" s="49"/>
      <c r="AV135" s="1"/>
      <c r="AW135" s="1"/>
    </row>
    <row r="136" spans="1:49" ht="15.75" customHeight="1">
      <c r="A136" s="55" t="s">
        <v>75</v>
      </c>
      <c r="B136" s="8" t="s">
        <v>68</v>
      </c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52"/>
      <c r="O136" s="49"/>
      <c r="P136" s="49"/>
      <c r="Q136" s="49"/>
      <c r="R136" s="49"/>
      <c r="S136" s="49"/>
      <c r="T136" s="49"/>
      <c r="U136" s="49"/>
      <c r="V136" s="49"/>
      <c r="W136" s="49"/>
      <c r="X136" s="52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52"/>
      <c r="AL136" s="54"/>
      <c r="AM136" s="54"/>
      <c r="AN136" s="49"/>
      <c r="AO136" s="49"/>
      <c r="AP136" s="49"/>
      <c r="AQ136" s="49"/>
      <c r="AR136" s="49"/>
      <c r="AS136" s="49"/>
      <c r="AT136" s="49"/>
      <c r="AU136" s="49"/>
      <c r="AV136" s="1"/>
      <c r="AW136" s="1"/>
    </row>
    <row r="137" spans="1:49" ht="15.75" customHeight="1">
      <c r="A137" s="55" t="s">
        <v>75</v>
      </c>
      <c r="B137" s="8" t="s">
        <v>69</v>
      </c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52"/>
      <c r="O137" s="49"/>
      <c r="P137" s="49"/>
      <c r="Q137" s="49"/>
      <c r="R137" s="49"/>
      <c r="S137" s="49"/>
      <c r="T137" s="49"/>
      <c r="U137" s="49"/>
      <c r="V137" s="49"/>
      <c r="W137" s="49"/>
      <c r="X137" s="52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52"/>
      <c r="AL137" s="54"/>
      <c r="AM137" s="54"/>
      <c r="AN137" s="49"/>
      <c r="AO137" s="49"/>
      <c r="AP137" s="49"/>
      <c r="AQ137" s="49"/>
      <c r="AR137" s="49"/>
      <c r="AS137" s="49"/>
      <c r="AT137" s="49"/>
      <c r="AU137" s="49"/>
      <c r="AV137" s="1"/>
      <c r="AW137" s="1"/>
    </row>
    <row r="138" spans="1:49" ht="15.75" customHeight="1">
      <c r="A138" s="55" t="s">
        <v>75</v>
      </c>
      <c r="B138" s="8" t="s">
        <v>41</v>
      </c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52"/>
      <c r="O138" s="49"/>
      <c r="P138" s="49"/>
      <c r="Q138" s="49"/>
      <c r="R138" s="49"/>
      <c r="S138" s="49"/>
      <c r="T138" s="49"/>
      <c r="U138" s="49"/>
      <c r="V138" s="49"/>
      <c r="W138" s="49"/>
      <c r="X138" s="52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52"/>
      <c r="AL138" s="54"/>
      <c r="AM138" s="54"/>
      <c r="AN138" s="49"/>
      <c r="AO138" s="49"/>
      <c r="AP138" s="49"/>
      <c r="AQ138" s="49"/>
      <c r="AR138" s="49"/>
      <c r="AS138" s="49"/>
      <c r="AT138" s="49"/>
      <c r="AU138" s="49"/>
      <c r="AV138" s="1"/>
      <c r="AW138" s="1"/>
    </row>
    <row r="139" spans="1:49" ht="15.75" customHeight="1">
      <c r="A139" s="55" t="s">
        <v>75</v>
      </c>
      <c r="B139" s="8" t="s">
        <v>31</v>
      </c>
      <c r="C139" s="49"/>
      <c r="D139" s="49"/>
      <c r="E139" s="49"/>
      <c r="F139" s="49"/>
      <c r="G139" s="49"/>
      <c r="H139" s="49"/>
      <c r="I139" s="49"/>
      <c r="J139" s="49"/>
      <c r="K139" s="51">
        <v>44482</v>
      </c>
      <c r="L139" s="49"/>
      <c r="M139" s="49"/>
      <c r="N139" s="52"/>
      <c r="O139" s="49"/>
      <c r="P139" s="51">
        <v>44519</v>
      </c>
      <c r="Q139" s="49"/>
      <c r="R139" s="49"/>
      <c r="S139" s="49"/>
      <c r="T139" s="49"/>
      <c r="U139" s="49"/>
      <c r="V139" s="51">
        <v>44552</v>
      </c>
      <c r="W139" s="49"/>
      <c r="X139" s="52"/>
      <c r="Y139" s="49"/>
      <c r="Z139" s="49"/>
      <c r="AA139" s="49"/>
      <c r="AB139" s="49"/>
      <c r="AC139" s="49"/>
      <c r="AD139" s="49"/>
      <c r="AE139" s="50">
        <v>44244</v>
      </c>
      <c r="AF139" s="49"/>
      <c r="AG139" s="49"/>
      <c r="AH139" s="49"/>
      <c r="AI139" s="49"/>
      <c r="AJ139" s="49"/>
      <c r="AK139" s="52"/>
      <c r="AL139" s="54"/>
      <c r="AM139" s="54"/>
      <c r="AN139" s="49"/>
      <c r="AO139" s="49"/>
      <c r="AP139" s="49"/>
      <c r="AQ139" s="49"/>
      <c r="AR139" s="49"/>
      <c r="AS139" s="49"/>
      <c r="AT139" s="49"/>
      <c r="AU139" s="49"/>
      <c r="AV139" s="1"/>
      <c r="AW139" s="1"/>
    </row>
    <row r="140" spans="1:49" ht="15.75" customHeight="1">
      <c r="A140" s="55" t="s">
        <v>75</v>
      </c>
      <c r="B140" s="8" t="s">
        <v>55</v>
      </c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52"/>
      <c r="O140" s="49"/>
      <c r="P140" s="51">
        <v>44518</v>
      </c>
      <c r="Q140" s="49"/>
      <c r="R140" s="49"/>
      <c r="S140" s="49"/>
      <c r="T140" s="49"/>
      <c r="U140" s="49"/>
      <c r="V140" s="49"/>
      <c r="W140" s="49"/>
      <c r="X140" s="52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52"/>
      <c r="AL140" s="54"/>
      <c r="AM140" s="54"/>
      <c r="AN140" s="49"/>
      <c r="AO140" s="49"/>
      <c r="AP140" s="49"/>
      <c r="AQ140" s="49"/>
      <c r="AR140" s="49"/>
      <c r="AS140" s="49"/>
      <c r="AT140" s="50">
        <v>44335</v>
      </c>
      <c r="AU140" s="49"/>
      <c r="AV140" s="1"/>
      <c r="AW140" s="1"/>
    </row>
    <row r="141" spans="1:49" ht="15.75" customHeight="1">
      <c r="A141" s="55" t="s">
        <v>75</v>
      </c>
      <c r="B141" s="8" t="s">
        <v>59</v>
      </c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52"/>
      <c r="O141" s="49"/>
      <c r="P141" s="49"/>
      <c r="Q141" s="49"/>
      <c r="R141" s="49"/>
      <c r="S141" s="49"/>
      <c r="T141" s="49"/>
      <c r="U141" s="49"/>
      <c r="V141" s="49"/>
      <c r="W141" s="49"/>
      <c r="X141" s="52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52"/>
      <c r="AL141" s="54"/>
      <c r="AM141" s="54"/>
      <c r="AN141" s="49"/>
      <c r="AO141" s="49"/>
      <c r="AP141" s="49"/>
      <c r="AQ141" s="49"/>
      <c r="AR141" s="49"/>
      <c r="AS141" s="49"/>
      <c r="AT141" s="49"/>
      <c r="AU141" s="49"/>
      <c r="AV141" s="1"/>
      <c r="AW141" s="1"/>
    </row>
    <row r="142" spans="1:49" ht="15.75" customHeight="1">
      <c r="A142" s="55" t="s">
        <v>75</v>
      </c>
      <c r="B142" s="8" t="s">
        <v>61</v>
      </c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52"/>
      <c r="O142" s="49"/>
      <c r="P142" s="49"/>
      <c r="Q142" s="49"/>
      <c r="R142" s="49"/>
      <c r="S142" s="49"/>
      <c r="T142" s="49"/>
      <c r="U142" s="49"/>
      <c r="V142" s="49"/>
      <c r="W142" s="49"/>
      <c r="X142" s="52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52"/>
      <c r="AL142" s="54"/>
      <c r="AM142" s="54"/>
      <c r="AN142" s="49"/>
      <c r="AO142" s="49"/>
      <c r="AP142" s="49"/>
      <c r="AQ142" s="49"/>
      <c r="AR142" s="49"/>
      <c r="AS142" s="49"/>
      <c r="AT142" s="49"/>
      <c r="AU142" s="49"/>
      <c r="AV142" s="1"/>
      <c r="AW142" s="1"/>
    </row>
    <row r="143" spans="1:49" ht="15.75" customHeight="1">
      <c r="A143" s="55" t="s">
        <v>75</v>
      </c>
      <c r="B143" s="9" t="s">
        <v>63</v>
      </c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52"/>
      <c r="O143" s="49"/>
      <c r="P143" s="49"/>
      <c r="Q143" s="49"/>
      <c r="R143" s="49"/>
      <c r="S143" s="49"/>
      <c r="T143" s="49"/>
      <c r="U143" s="49"/>
      <c r="V143" s="49"/>
      <c r="W143" s="49"/>
      <c r="X143" s="52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52"/>
      <c r="AL143" s="54"/>
      <c r="AM143" s="54"/>
      <c r="AN143" s="49"/>
      <c r="AO143" s="49"/>
      <c r="AP143" s="49"/>
      <c r="AQ143" s="49"/>
      <c r="AR143" s="49"/>
      <c r="AS143" s="49"/>
      <c r="AT143" s="49"/>
      <c r="AU143" s="49"/>
      <c r="AV143" s="1"/>
      <c r="AW143" s="1"/>
    </row>
    <row r="144" spans="1:49" ht="15.75" customHeight="1">
      <c r="A144" s="55" t="s">
        <v>75</v>
      </c>
      <c r="B144" s="9" t="s">
        <v>63</v>
      </c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52"/>
      <c r="O144" s="49"/>
      <c r="P144" s="49"/>
      <c r="Q144" s="49"/>
      <c r="R144" s="49"/>
      <c r="S144" s="49"/>
      <c r="T144" s="49"/>
      <c r="U144" s="49"/>
      <c r="V144" s="49"/>
      <c r="W144" s="49"/>
      <c r="X144" s="52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52"/>
      <c r="AL144" s="54"/>
      <c r="AM144" s="54"/>
      <c r="AN144" s="49"/>
      <c r="AO144" s="49"/>
      <c r="AP144" s="49"/>
      <c r="AQ144" s="49"/>
      <c r="AR144" s="49"/>
      <c r="AS144" s="49"/>
      <c r="AT144" s="49"/>
      <c r="AU144" s="49"/>
      <c r="AV144" s="1"/>
      <c r="AW144" s="1"/>
    </row>
    <row r="145" spans="1:49" ht="15.75" customHeight="1">
      <c r="A145" s="55" t="s">
        <v>75</v>
      </c>
      <c r="B145" s="8" t="s">
        <v>27</v>
      </c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52"/>
      <c r="O145" s="49"/>
      <c r="P145" s="49"/>
      <c r="Q145" s="49"/>
      <c r="R145" s="49"/>
      <c r="S145" s="49"/>
      <c r="T145" s="49"/>
      <c r="U145" s="49"/>
      <c r="V145" s="49"/>
      <c r="W145" s="49"/>
      <c r="X145" s="52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52"/>
      <c r="AL145" s="54"/>
      <c r="AM145" s="54"/>
      <c r="AN145" s="49"/>
      <c r="AO145" s="49"/>
      <c r="AP145" s="49"/>
      <c r="AQ145" s="49"/>
      <c r="AR145" s="49"/>
      <c r="AS145" s="49"/>
      <c r="AT145" s="49"/>
      <c r="AU145" s="49"/>
      <c r="AV145" s="1"/>
      <c r="AW145" s="1"/>
    </row>
    <row r="146" spans="1:49" ht="15.75" customHeight="1">
      <c r="A146" s="56" t="s">
        <v>77</v>
      </c>
      <c r="B146" s="8" t="s">
        <v>16</v>
      </c>
      <c r="C146" s="49"/>
      <c r="D146" s="49"/>
      <c r="E146" s="49"/>
      <c r="F146" s="49"/>
      <c r="G146" s="49"/>
      <c r="H146" s="49"/>
      <c r="I146" s="50">
        <v>44470</v>
      </c>
      <c r="J146" s="50"/>
      <c r="K146" s="49"/>
      <c r="L146" s="49"/>
      <c r="M146" s="49"/>
      <c r="N146" s="52"/>
      <c r="O146" s="50">
        <v>44504</v>
      </c>
      <c r="P146" s="49"/>
      <c r="Q146" s="51"/>
      <c r="R146" s="49"/>
      <c r="S146" s="50">
        <v>44533</v>
      </c>
      <c r="T146" s="49"/>
      <c r="U146" s="49"/>
      <c r="V146" s="51"/>
      <c r="W146" s="49"/>
      <c r="X146" s="52"/>
      <c r="Y146" s="49"/>
      <c r="Z146" s="50">
        <v>44209</v>
      </c>
      <c r="AA146" s="49"/>
      <c r="AB146" s="50"/>
      <c r="AC146" s="50">
        <v>44230</v>
      </c>
      <c r="AD146" s="50"/>
      <c r="AE146" s="49"/>
      <c r="AF146" s="49"/>
      <c r="AG146" s="49"/>
      <c r="AH146" s="49"/>
      <c r="AI146" s="50">
        <v>44257</v>
      </c>
      <c r="AJ146" s="49"/>
      <c r="AK146" s="52"/>
      <c r="AL146" s="54"/>
      <c r="AM146" s="54"/>
      <c r="AN146" s="50"/>
      <c r="AO146" s="49"/>
      <c r="AP146" s="50">
        <v>44312</v>
      </c>
      <c r="AQ146" s="49"/>
      <c r="AR146" s="50"/>
      <c r="AS146" s="50">
        <v>44328</v>
      </c>
      <c r="AT146" s="50"/>
      <c r="AU146" s="49"/>
      <c r="AV146" s="1"/>
      <c r="AW146" s="1"/>
    </row>
    <row r="147" spans="1:49" ht="15.75" customHeight="1">
      <c r="A147" s="55" t="s">
        <v>77</v>
      </c>
      <c r="B147" s="8" t="s">
        <v>18</v>
      </c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52"/>
      <c r="O147" s="49"/>
      <c r="P147" s="49"/>
      <c r="Q147" s="51">
        <v>44523</v>
      </c>
      <c r="R147" s="49"/>
      <c r="S147" s="49"/>
      <c r="T147" s="49"/>
      <c r="U147" s="49"/>
      <c r="V147" s="49"/>
      <c r="W147" s="49"/>
      <c r="X147" s="52"/>
      <c r="Y147" s="49"/>
      <c r="Z147" s="50"/>
      <c r="AA147" s="49"/>
      <c r="AB147" s="49"/>
      <c r="AC147" s="49"/>
      <c r="AD147" s="49"/>
      <c r="AE147" s="49"/>
      <c r="AF147" s="49"/>
      <c r="AG147" s="49"/>
      <c r="AH147" s="49"/>
      <c r="AI147" s="50">
        <v>44256</v>
      </c>
      <c r="AJ147" s="49"/>
      <c r="AK147" s="52"/>
      <c r="AL147" s="54"/>
      <c r="AM147" s="54"/>
      <c r="AN147" s="49"/>
      <c r="AO147" s="49"/>
      <c r="AP147" s="49"/>
      <c r="AQ147" s="49"/>
      <c r="AR147" s="50">
        <v>44414</v>
      </c>
      <c r="AS147" s="49"/>
      <c r="AT147" s="49"/>
      <c r="AU147" s="49"/>
      <c r="AV147" s="1"/>
      <c r="AW147" s="1"/>
    </row>
    <row r="148" spans="1:49" ht="15.75" customHeight="1">
      <c r="A148" s="55" t="s">
        <v>77</v>
      </c>
      <c r="B148" s="12" t="s">
        <v>72</v>
      </c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52"/>
      <c r="O148" s="49"/>
      <c r="P148" s="49"/>
      <c r="Q148" s="49"/>
      <c r="R148" s="49"/>
      <c r="S148" s="49"/>
      <c r="T148" s="49"/>
      <c r="U148" s="49"/>
      <c r="V148" s="49"/>
      <c r="W148" s="49"/>
      <c r="X148" s="52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52"/>
      <c r="AL148" s="54"/>
      <c r="AM148" s="54"/>
      <c r="AN148" s="49"/>
      <c r="AO148" s="49"/>
      <c r="AP148" s="49"/>
      <c r="AQ148" s="49"/>
      <c r="AR148" s="49"/>
      <c r="AS148" s="49"/>
      <c r="AT148" s="49"/>
      <c r="AU148" s="49"/>
      <c r="AV148" s="1"/>
      <c r="AW148" s="1"/>
    </row>
    <row r="149" spans="1:49" ht="15.75" customHeight="1">
      <c r="A149" s="55" t="s">
        <v>77</v>
      </c>
      <c r="B149" s="13" t="s">
        <v>19</v>
      </c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51">
        <v>44497</v>
      </c>
      <c r="N149" s="52"/>
      <c r="O149" s="49"/>
      <c r="P149" s="49"/>
      <c r="Q149" s="49"/>
      <c r="R149" s="49"/>
      <c r="S149" s="49"/>
      <c r="T149" s="49"/>
      <c r="U149" s="49"/>
      <c r="V149" s="51">
        <v>44551</v>
      </c>
      <c r="W149" s="49"/>
      <c r="X149" s="52"/>
      <c r="Y149" s="49"/>
      <c r="Z149" s="49"/>
      <c r="AA149" s="49"/>
      <c r="AB149" s="49"/>
      <c r="AC149" s="49"/>
      <c r="AD149" s="50">
        <v>44236</v>
      </c>
      <c r="AE149" s="49"/>
      <c r="AF149" s="49"/>
      <c r="AG149" s="49"/>
      <c r="AH149" s="49"/>
      <c r="AI149" s="49"/>
      <c r="AJ149" s="50">
        <v>44271</v>
      </c>
      <c r="AK149" s="52"/>
      <c r="AL149" s="54"/>
      <c r="AM149" s="54"/>
      <c r="AN149" s="49"/>
      <c r="AO149" s="49"/>
      <c r="AP149" s="49"/>
      <c r="AQ149" s="50">
        <v>44311</v>
      </c>
      <c r="AR149" s="49"/>
      <c r="AS149" s="49"/>
      <c r="AT149" s="50">
        <v>44334</v>
      </c>
      <c r="AU149" s="49"/>
      <c r="AV149" s="1"/>
      <c r="AW149" s="1"/>
    </row>
    <row r="150" spans="1:49" ht="15.75" customHeight="1">
      <c r="A150" s="55" t="s">
        <v>77</v>
      </c>
      <c r="B150" s="8" t="s">
        <v>73</v>
      </c>
      <c r="C150" s="49"/>
      <c r="D150" s="49"/>
      <c r="E150" s="49"/>
      <c r="F150" s="49"/>
      <c r="G150" s="50">
        <v>44463</v>
      </c>
      <c r="H150" s="50">
        <v>44468</v>
      </c>
      <c r="I150" s="49"/>
      <c r="J150" s="49"/>
      <c r="K150" s="51">
        <v>44483</v>
      </c>
      <c r="L150" s="49"/>
      <c r="M150" s="49"/>
      <c r="N150" s="52"/>
      <c r="O150" s="49"/>
      <c r="P150" s="49"/>
      <c r="Q150" s="51">
        <v>44529</v>
      </c>
      <c r="R150" s="49"/>
      <c r="S150" s="49"/>
      <c r="T150" s="49"/>
      <c r="U150" s="49"/>
      <c r="V150" s="51">
        <v>44552</v>
      </c>
      <c r="W150" s="51"/>
      <c r="X150" s="52"/>
      <c r="Y150" s="49"/>
      <c r="Z150" s="49"/>
      <c r="AA150" s="50">
        <v>44222</v>
      </c>
      <c r="AB150" s="49"/>
      <c r="AC150" s="50">
        <v>44236</v>
      </c>
      <c r="AD150" s="50">
        <v>44236</v>
      </c>
      <c r="AE150" s="49"/>
      <c r="AF150" s="49"/>
      <c r="AG150" s="49"/>
      <c r="AH150" s="50">
        <v>44257</v>
      </c>
      <c r="AI150" s="49"/>
      <c r="AJ150" s="50">
        <v>44278</v>
      </c>
      <c r="AK150" s="52"/>
      <c r="AL150" s="54"/>
      <c r="AM150" s="53">
        <v>44320</v>
      </c>
      <c r="AN150" s="49"/>
      <c r="AO150" s="49"/>
      <c r="AP150" s="49"/>
      <c r="AQ150" s="49"/>
      <c r="AR150" s="49"/>
      <c r="AS150" s="49"/>
      <c r="AT150" s="49"/>
      <c r="AU150" s="49"/>
      <c r="AV150" s="1"/>
      <c r="AW150" s="1"/>
    </row>
    <row r="151" spans="1:49" ht="15.75" customHeight="1">
      <c r="A151" s="55" t="s">
        <v>77</v>
      </c>
      <c r="B151" s="8" t="s">
        <v>35</v>
      </c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52"/>
      <c r="O151" s="49"/>
      <c r="P151" s="49"/>
      <c r="Q151" s="49"/>
      <c r="R151" s="49"/>
      <c r="S151" s="49"/>
      <c r="T151" s="49"/>
      <c r="U151" s="49"/>
      <c r="V151" s="49"/>
      <c r="W151" s="49"/>
      <c r="X151" s="52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52"/>
      <c r="AL151" s="54"/>
      <c r="AM151" s="54"/>
      <c r="AN151" s="49"/>
      <c r="AO151" s="49"/>
      <c r="AP151" s="49"/>
      <c r="AQ151" s="49"/>
      <c r="AR151" s="49"/>
      <c r="AS151" s="49"/>
      <c r="AT151" s="49"/>
      <c r="AU151" s="49"/>
      <c r="AV151" s="1"/>
      <c r="AW151" s="1"/>
    </row>
    <row r="152" spans="1:49" ht="15.75" customHeight="1">
      <c r="A152" s="55" t="s">
        <v>77</v>
      </c>
      <c r="B152" s="8" t="s">
        <v>68</v>
      </c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52"/>
      <c r="O152" s="49"/>
      <c r="P152" s="49"/>
      <c r="Q152" s="49"/>
      <c r="R152" s="49"/>
      <c r="S152" s="49"/>
      <c r="T152" s="49"/>
      <c r="U152" s="49"/>
      <c r="V152" s="49"/>
      <c r="W152" s="49"/>
      <c r="X152" s="52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52"/>
      <c r="AL152" s="54"/>
      <c r="AM152" s="54"/>
      <c r="AN152" s="49"/>
      <c r="AO152" s="49"/>
      <c r="AP152" s="49"/>
      <c r="AQ152" s="49"/>
      <c r="AR152" s="49"/>
      <c r="AS152" s="49"/>
      <c r="AT152" s="49"/>
      <c r="AU152" s="49"/>
      <c r="AV152" s="1"/>
      <c r="AW152" s="1"/>
    </row>
    <row r="153" spans="1:49" ht="15.75" customHeight="1">
      <c r="A153" s="55" t="s">
        <v>77</v>
      </c>
      <c r="B153" s="8" t="s">
        <v>69</v>
      </c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52"/>
      <c r="O153" s="49"/>
      <c r="P153" s="49"/>
      <c r="Q153" s="49"/>
      <c r="R153" s="49"/>
      <c r="S153" s="49"/>
      <c r="T153" s="49"/>
      <c r="U153" s="49"/>
      <c r="V153" s="49"/>
      <c r="W153" s="49"/>
      <c r="X153" s="52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52"/>
      <c r="AL153" s="54"/>
      <c r="AM153" s="54"/>
      <c r="AN153" s="49"/>
      <c r="AO153" s="49"/>
      <c r="AP153" s="49"/>
      <c r="AQ153" s="49"/>
      <c r="AR153" s="49"/>
      <c r="AS153" s="49"/>
      <c r="AT153" s="49"/>
      <c r="AU153" s="49"/>
      <c r="AV153" s="1"/>
      <c r="AW153" s="1"/>
    </row>
    <row r="154" spans="1:49" ht="15.75" customHeight="1">
      <c r="A154" s="55" t="s">
        <v>77</v>
      </c>
      <c r="B154" s="8" t="s">
        <v>41</v>
      </c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52"/>
      <c r="O154" s="49"/>
      <c r="P154" s="49"/>
      <c r="Q154" s="49"/>
      <c r="R154" s="49"/>
      <c r="S154" s="49"/>
      <c r="T154" s="49"/>
      <c r="U154" s="49"/>
      <c r="V154" s="49"/>
      <c r="W154" s="49"/>
      <c r="X154" s="52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52"/>
      <c r="AL154" s="54"/>
      <c r="AM154" s="54"/>
      <c r="AN154" s="49"/>
      <c r="AO154" s="49"/>
      <c r="AP154" s="49"/>
      <c r="AQ154" s="50">
        <v>44315</v>
      </c>
      <c r="AR154" s="49"/>
      <c r="AS154" s="49"/>
      <c r="AT154" s="49"/>
      <c r="AU154" s="49"/>
      <c r="AV154" s="1"/>
      <c r="AW154" s="1"/>
    </row>
    <row r="155" spans="1:49" ht="15.75" customHeight="1">
      <c r="A155" s="55" t="s">
        <v>77</v>
      </c>
      <c r="B155" s="8" t="s">
        <v>31</v>
      </c>
      <c r="C155" s="49"/>
      <c r="D155" s="49"/>
      <c r="E155" s="49"/>
      <c r="F155" s="49"/>
      <c r="G155" s="49"/>
      <c r="H155" s="49"/>
      <c r="I155" s="49"/>
      <c r="J155" s="49"/>
      <c r="K155" s="49"/>
      <c r="L155" s="51">
        <v>44489</v>
      </c>
      <c r="M155" s="49"/>
      <c r="N155" s="52"/>
      <c r="O155" s="49"/>
      <c r="P155" s="49"/>
      <c r="Q155" s="49"/>
      <c r="R155" s="49"/>
      <c r="S155" s="49"/>
      <c r="T155" s="51">
        <v>44536</v>
      </c>
      <c r="U155" s="49"/>
      <c r="V155" s="49"/>
      <c r="W155" s="49"/>
      <c r="X155" s="52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52"/>
      <c r="AL155" s="54"/>
      <c r="AM155" s="54"/>
      <c r="AN155" s="49"/>
      <c r="AO155" s="49"/>
      <c r="AP155" s="49"/>
      <c r="AQ155" s="49"/>
      <c r="AR155" s="49"/>
      <c r="AS155" s="49"/>
      <c r="AT155" s="49"/>
      <c r="AU155" s="49"/>
      <c r="AV155" s="1"/>
      <c r="AW155" s="1"/>
    </row>
    <row r="156" spans="1:49" ht="15.75" customHeight="1">
      <c r="A156" s="55" t="s">
        <v>77</v>
      </c>
      <c r="B156" s="8" t="s">
        <v>79</v>
      </c>
      <c r="C156" s="49"/>
      <c r="D156" s="49"/>
      <c r="E156" s="49"/>
      <c r="F156" s="49"/>
      <c r="G156" s="49"/>
      <c r="H156" s="49"/>
      <c r="I156" s="49"/>
      <c r="J156" s="49"/>
      <c r="K156" s="49"/>
      <c r="L156" s="51">
        <v>44490</v>
      </c>
      <c r="M156" s="49"/>
      <c r="N156" s="52"/>
      <c r="O156" s="49"/>
      <c r="P156" s="49"/>
      <c r="Q156" s="49"/>
      <c r="R156" s="49"/>
      <c r="S156" s="49"/>
      <c r="T156" s="49"/>
      <c r="U156" s="49"/>
      <c r="V156" s="51">
        <v>44553</v>
      </c>
      <c r="W156" s="49"/>
      <c r="X156" s="52"/>
      <c r="Y156" s="49"/>
      <c r="Z156" s="49"/>
      <c r="AA156" s="49"/>
      <c r="AB156" s="49"/>
      <c r="AC156" s="49"/>
      <c r="AD156" s="49"/>
      <c r="AE156" s="49"/>
      <c r="AF156" s="50">
        <v>44251</v>
      </c>
      <c r="AG156" s="49"/>
      <c r="AH156" s="49"/>
      <c r="AI156" s="49"/>
      <c r="AJ156" s="49"/>
      <c r="AK156" s="52"/>
      <c r="AL156" s="54"/>
      <c r="AM156" s="54"/>
      <c r="AN156" s="49"/>
      <c r="AO156" s="49"/>
      <c r="AP156" s="50">
        <v>44307</v>
      </c>
      <c r="AQ156" s="49"/>
      <c r="AR156" s="49"/>
      <c r="AS156" s="49"/>
      <c r="AT156" s="49"/>
      <c r="AU156" s="49"/>
      <c r="AV156" s="1"/>
      <c r="AW156" s="1"/>
    </row>
    <row r="157" spans="1:49" ht="15.75" customHeight="1">
      <c r="A157" s="55" t="s">
        <v>77</v>
      </c>
      <c r="B157" s="8" t="s">
        <v>55</v>
      </c>
      <c r="C157" s="49"/>
      <c r="D157" s="49"/>
      <c r="E157" s="49"/>
      <c r="F157" s="49"/>
      <c r="G157" s="49"/>
      <c r="H157" s="49"/>
      <c r="I157" s="49"/>
      <c r="J157" s="49"/>
      <c r="K157" s="49"/>
      <c r="L157" s="51">
        <v>44489</v>
      </c>
      <c r="M157" s="49"/>
      <c r="N157" s="52"/>
      <c r="O157" s="49"/>
      <c r="P157" s="49"/>
      <c r="Q157" s="49"/>
      <c r="R157" s="49"/>
      <c r="S157" s="49"/>
      <c r="T157" s="49"/>
      <c r="U157" s="49"/>
      <c r="V157" s="51">
        <v>44552</v>
      </c>
      <c r="W157" s="49"/>
      <c r="X157" s="52"/>
      <c r="Y157" s="49"/>
      <c r="Z157" s="49"/>
      <c r="AA157" s="49"/>
      <c r="AB157" s="49"/>
      <c r="AC157" s="49"/>
      <c r="AD157" s="49"/>
      <c r="AE157" s="50">
        <v>44243</v>
      </c>
      <c r="AF157" s="49"/>
      <c r="AG157" s="49"/>
      <c r="AH157" s="49"/>
      <c r="AI157" s="49"/>
      <c r="AJ157" s="49"/>
      <c r="AK157" s="52"/>
      <c r="AL157" s="54"/>
      <c r="AM157" s="54"/>
      <c r="AN157" s="49"/>
      <c r="AO157" s="50">
        <v>44299</v>
      </c>
      <c r="AP157" s="49"/>
      <c r="AQ157" s="49"/>
      <c r="AR157" s="49"/>
      <c r="AS157" s="49"/>
      <c r="AT157" s="49"/>
      <c r="AU157" s="49"/>
      <c r="AV157" s="1"/>
      <c r="AW157" s="1"/>
    </row>
    <row r="158" spans="1:49" ht="15.75" customHeight="1">
      <c r="A158" s="55" t="s">
        <v>77</v>
      </c>
      <c r="B158" s="8" t="s">
        <v>59</v>
      </c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52"/>
      <c r="O158" s="49"/>
      <c r="P158" s="49"/>
      <c r="Q158" s="49"/>
      <c r="R158" s="49"/>
      <c r="S158" s="49"/>
      <c r="T158" s="49"/>
      <c r="U158" s="49"/>
      <c r="V158" s="49"/>
      <c r="W158" s="49"/>
      <c r="X158" s="52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52"/>
      <c r="AL158" s="54"/>
      <c r="AM158" s="54"/>
      <c r="AN158" s="49"/>
      <c r="AO158" s="49"/>
      <c r="AP158" s="49"/>
      <c r="AQ158" s="49"/>
      <c r="AR158" s="49"/>
      <c r="AS158" s="49"/>
      <c r="AT158" s="49"/>
      <c r="AU158" s="49"/>
      <c r="AV158" s="1"/>
      <c r="AW158" s="1"/>
    </row>
    <row r="159" spans="1:49" ht="15.75" customHeight="1">
      <c r="A159" s="55" t="s">
        <v>77</v>
      </c>
      <c r="B159" s="8" t="s">
        <v>61</v>
      </c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52"/>
      <c r="O159" s="49"/>
      <c r="P159" s="49"/>
      <c r="Q159" s="49"/>
      <c r="R159" s="49"/>
      <c r="S159" s="49"/>
      <c r="T159" s="49"/>
      <c r="U159" s="49"/>
      <c r="V159" s="49"/>
      <c r="W159" s="49"/>
      <c r="X159" s="52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52"/>
      <c r="AL159" s="54"/>
      <c r="AM159" s="54"/>
      <c r="AN159" s="49"/>
      <c r="AO159" s="49"/>
      <c r="AP159" s="49"/>
      <c r="AQ159" s="49"/>
      <c r="AR159" s="49"/>
      <c r="AS159" s="49"/>
      <c r="AT159" s="49"/>
      <c r="AU159" s="49"/>
      <c r="AV159" s="1"/>
      <c r="AW159" s="1"/>
    </row>
    <row r="160" spans="1:49" ht="15.75" customHeight="1">
      <c r="A160" s="55" t="s">
        <v>77</v>
      </c>
      <c r="B160" s="8" t="s">
        <v>63</v>
      </c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52"/>
      <c r="O160" s="49"/>
      <c r="P160" s="49"/>
      <c r="Q160" s="49"/>
      <c r="R160" s="49"/>
      <c r="S160" s="49"/>
      <c r="T160" s="49"/>
      <c r="U160" s="49"/>
      <c r="V160" s="49"/>
      <c r="W160" s="49"/>
      <c r="X160" s="52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52"/>
      <c r="AL160" s="54"/>
      <c r="AM160" s="54"/>
      <c r="AN160" s="49"/>
      <c r="AO160" s="49"/>
      <c r="AP160" s="49"/>
      <c r="AQ160" s="49"/>
      <c r="AR160" s="49"/>
      <c r="AS160" s="49"/>
      <c r="AT160" s="49"/>
      <c r="AU160" s="49"/>
      <c r="AV160" s="1"/>
      <c r="AW160" s="1"/>
    </row>
    <row r="161" spans="1:49" ht="15.75" customHeight="1">
      <c r="A161" s="55" t="s">
        <v>77</v>
      </c>
      <c r="B161" s="8" t="s">
        <v>63</v>
      </c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52"/>
      <c r="O161" s="49"/>
      <c r="P161" s="49"/>
      <c r="Q161" s="49"/>
      <c r="R161" s="49"/>
      <c r="S161" s="49"/>
      <c r="T161" s="49"/>
      <c r="U161" s="49"/>
      <c r="V161" s="49"/>
      <c r="W161" s="49"/>
      <c r="X161" s="52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52"/>
      <c r="AL161" s="54"/>
      <c r="AM161" s="54"/>
      <c r="AN161" s="49"/>
      <c r="AO161" s="49"/>
      <c r="AP161" s="49"/>
      <c r="AQ161" s="49"/>
      <c r="AR161" s="49"/>
      <c r="AS161" s="49"/>
      <c r="AT161" s="49"/>
      <c r="AU161" s="49"/>
      <c r="AV161" s="1"/>
      <c r="AW161" s="1"/>
    </row>
    <row r="162" spans="1:49" ht="15.75" customHeight="1">
      <c r="A162" s="55" t="s">
        <v>77</v>
      </c>
      <c r="B162" s="8" t="s">
        <v>25</v>
      </c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52"/>
      <c r="O162" s="49"/>
      <c r="P162" s="49"/>
      <c r="Q162" s="49"/>
      <c r="R162" s="49"/>
      <c r="S162" s="49"/>
      <c r="T162" s="49"/>
      <c r="U162" s="49"/>
      <c r="V162" s="49"/>
      <c r="W162" s="49"/>
      <c r="X162" s="52"/>
      <c r="Y162" s="49"/>
      <c r="Z162" s="49"/>
      <c r="AA162" s="49"/>
      <c r="AB162" s="49"/>
      <c r="AC162" s="49"/>
      <c r="AD162" s="49"/>
      <c r="AE162" s="50">
        <v>44248</v>
      </c>
      <c r="AF162" s="49"/>
      <c r="AG162" s="49"/>
      <c r="AH162" s="49"/>
      <c r="AI162" s="49"/>
      <c r="AJ162" s="49"/>
      <c r="AK162" s="52"/>
      <c r="AL162" s="54"/>
      <c r="AM162" s="54"/>
      <c r="AN162" s="49"/>
      <c r="AO162" s="49"/>
      <c r="AP162" s="49"/>
      <c r="AQ162" s="49"/>
      <c r="AR162" s="49"/>
      <c r="AS162" s="49"/>
      <c r="AT162" s="50">
        <v>44332</v>
      </c>
      <c r="AU162" s="49"/>
      <c r="AV162" s="1"/>
      <c r="AW162" s="1"/>
    </row>
    <row r="163" spans="1:49" ht="15.75" customHeight="1">
      <c r="A163" s="55" t="s">
        <v>77</v>
      </c>
      <c r="B163" s="8" t="s">
        <v>27</v>
      </c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52"/>
      <c r="O163" s="49"/>
      <c r="P163" s="49"/>
      <c r="Q163" s="49"/>
      <c r="R163" s="49"/>
      <c r="S163" s="49"/>
      <c r="T163" s="49"/>
      <c r="U163" s="49"/>
      <c r="V163" s="49"/>
      <c r="W163" s="49"/>
      <c r="X163" s="52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52"/>
      <c r="AL163" s="54"/>
      <c r="AM163" s="54"/>
      <c r="AN163" s="49"/>
      <c r="AO163" s="49"/>
      <c r="AP163" s="49"/>
      <c r="AQ163" s="49"/>
      <c r="AR163" s="49"/>
      <c r="AS163" s="49"/>
      <c r="AT163" s="49"/>
      <c r="AU163" s="49"/>
      <c r="AV163" s="1"/>
      <c r="AW163" s="1"/>
    </row>
    <row r="164" spans="1:49" ht="15.75" customHeight="1">
      <c r="A164" s="55" t="s">
        <v>80</v>
      </c>
      <c r="B164" s="12" t="s">
        <v>16</v>
      </c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52"/>
      <c r="O164" s="49"/>
      <c r="P164" s="49"/>
      <c r="Q164" s="49"/>
      <c r="R164" s="49"/>
      <c r="S164" s="49"/>
      <c r="T164" s="49"/>
      <c r="U164" s="49"/>
      <c r="V164" s="49"/>
      <c r="W164" s="49"/>
      <c r="X164" s="52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52"/>
      <c r="AL164" s="54"/>
      <c r="AM164" s="54"/>
      <c r="AN164" s="49"/>
      <c r="AO164" s="49"/>
      <c r="AP164" s="49"/>
      <c r="AQ164" s="49"/>
      <c r="AR164" s="49"/>
      <c r="AS164" s="49"/>
      <c r="AT164" s="49"/>
      <c r="AU164" s="49"/>
      <c r="AV164" s="1"/>
      <c r="AW164" s="1"/>
    </row>
    <row r="165" spans="1:49" ht="15.75" customHeight="1">
      <c r="A165" s="59" t="s">
        <v>80</v>
      </c>
      <c r="B165" s="38" t="s">
        <v>18</v>
      </c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52"/>
      <c r="O165" s="49"/>
      <c r="P165" s="49"/>
      <c r="Q165" s="49"/>
      <c r="R165" s="49"/>
      <c r="S165" s="49"/>
      <c r="T165" s="49"/>
      <c r="U165" s="49"/>
      <c r="V165" s="49"/>
      <c r="W165" s="49"/>
      <c r="X165" s="52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52"/>
      <c r="AL165" s="54"/>
      <c r="AM165" s="54"/>
      <c r="AN165" s="49"/>
      <c r="AO165" s="49"/>
      <c r="AP165" s="49"/>
      <c r="AQ165" s="49"/>
      <c r="AR165" s="49"/>
      <c r="AS165" s="49"/>
      <c r="AT165" s="49"/>
      <c r="AU165" s="49"/>
      <c r="AV165" s="1"/>
      <c r="AW165" s="1"/>
    </row>
    <row r="166" spans="1:49" ht="15.75" customHeight="1">
      <c r="A166" s="59" t="s">
        <v>80</v>
      </c>
      <c r="B166" s="34" t="s">
        <v>72</v>
      </c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52"/>
      <c r="O166" s="49"/>
      <c r="P166" s="49"/>
      <c r="Q166" s="49"/>
      <c r="R166" s="49"/>
      <c r="S166" s="49"/>
      <c r="T166" s="49"/>
      <c r="U166" s="49"/>
      <c r="V166" s="49"/>
      <c r="W166" s="49"/>
      <c r="X166" s="52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52"/>
      <c r="AL166" s="54"/>
      <c r="AM166" s="54"/>
      <c r="AN166" s="49"/>
      <c r="AO166" s="49"/>
      <c r="AP166" s="49"/>
      <c r="AQ166" s="49"/>
      <c r="AR166" s="49"/>
      <c r="AS166" s="49"/>
      <c r="AT166" s="49"/>
      <c r="AU166" s="49"/>
      <c r="AV166" s="1"/>
      <c r="AW166" s="1"/>
    </row>
    <row r="167" spans="1:49" ht="15.75" customHeight="1">
      <c r="A167" s="55" t="s">
        <v>80</v>
      </c>
      <c r="B167" s="8" t="s">
        <v>19</v>
      </c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51">
        <v>44497</v>
      </c>
      <c r="N167" s="52"/>
      <c r="O167" s="49"/>
      <c r="P167" s="49"/>
      <c r="Q167" s="49"/>
      <c r="R167" s="49"/>
      <c r="S167" s="49"/>
      <c r="T167" s="49"/>
      <c r="U167" s="49"/>
      <c r="V167" s="51">
        <v>44551</v>
      </c>
      <c r="W167" s="49"/>
      <c r="X167" s="52"/>
      <c r="Y167" s="49"/>
      <c r="Z167" s="49"/>
      <c r="AA167" s="49"/>
      <c r="AB167" s="49"/>
      <c r="AC167" s="49"/>
      <c r="AD167" s="50">
        <v>44236</v>
      </c>
      <c r="AE167" s="49"/>
      <c r="AF167" s="49"/>
      <c r="AG167" s="49"/>
      <c r="AH167" s="49"/>
      <c r="AI167" s="49"/>
      <c r="AJ167" s="50">
        <v>44271</v>
      </c>
      <c r="AK167" s="52"/>
      <c r="AL167" s="54"/>
      <c r="AM167" s="54"/>
      <c r="AN167" s="49"/>
      <c r="AO167" s="49"/>
      <c r="AP167" s="49"/>
      <c r="AQ167" s="50">
        <v>44311</v>
      </c>
      <c r="AR167" s="49"/>
      <c r="AS167" s="49"/>
      <c r="AT167" s="50">
        <v>44334</v>
      </c>
      <c r="AU167" s="49"/>
      <c r="AV167" s="1"/>
      <c r="AW167" s="1"/>
    </row>
    <row r="168" spans="1:49" ht="15.75" customHeight="1">
      <c r="A168" s="55" t="s">
        <v>80</v>
      </c>
      <c r="B168" s="8" t="s">
        <v>73</v>
      </c>
      <c r="C168" s="49"/>
      <c r="D168" s="49"/>
      <c r="E168" s="49"/>
      <c r="F168" s="49"/>
      <c r="G168" s="49"/>
      <c r="H168" s="49"/>
      <c r="I168" s="49"/>
      <c r="J168" s="49"/>
      <c r="K168" s="49"/>
      <c r="L168" s="51">
        <v>44490</v>
      </c>
      <c r="M168" s="51">
        <v>44494</v>
      </c>
      <c r="N168" s="52"/>
      <c r="O168" s="49"/>
      <c r="P168" s="51">
        <v>44518</v>
      </c>
      <c r="Q168" s="49"/>
      <c r="R168" s="49"/>
      <c r="S168" s="49"/>
      <c r="T168" s="49"/>
      <c r="U168" s="51">
        <v>44546</v>
      </c>
      <c r="V168" s="51">
        <v>44553</v>
      </c>
      <c r="W168" s="49"/>
      <c r="X168" s="52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52"/>
      <c r="AL168" s="54"/>
      <c r="AM168" s="54"/>
      <c r="AN168" s="49"/>
      <c r="AO168" s="49"/>
      <c r="AP168" s="49"/>
      <c r="AQ168" s="49"/>
      <c r="AR168" s="49"/>
      <c r="AS168" s="49"/>
      <c r="AT168" s="49"/>
      <c r="AU168" s="49"/>
      <c r="AV168" s="1"/>
      <c r="AW168" s="1"/>
    </row>
    <row r="169" spans="1:49" ht="15.75" customHeight="1">
      <c r="A169" s="55" t="s">
        <v>80</v>
      </c>
      <c r="B169" s="8" t="s">
        <v>35</v>
      </c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52"/>
      <c r="O169" s="49"/>
      <c r="P169" s="49"/>
      <c r="Q169" s="49"/>
      <c r="R169" s="49"/>
      <c r="S169" s="49"/>
      <c r="T169" s="49"/>
      <c r="U169" s="49"/>
      <c r="V169" s="49"/>
      <c r="W169" s="49"/>
      <c r="X169" s="52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52"/>
      <c r="AL169" s="54"/>
      <c r="AM169" s="54"/>
      <c r="AN169" s="49"/>
      <c r="AO169" s="49"/>
      <c r="AP169" s="49"/>
      <c r="AQ169" s="49"/>
      <c r="AR169" s="49"/>
      <c r="AS169" s="49"/>
      <c r="AT169" s="49"/>
      <c r="AU169" s="49"/>
      <c r="AV169" s="1"/>
      <c r="AW169" s="1"/>
    </row>
    <row r="170" spans="1:49" ht="15.75" customHeight="1">
      <c r="A170" s="55" t="s">
        <v>80</v>
      </c>
      <c r="B170" s="8" t="s">
        <v>68</v>
      </c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52"/>
      <c r="O170" s="49"/>
      <c r="P170" s="49"/>
      <c r="Q170" s="49"/>
      <c r="R170" s="49"/>
      <c r="S170" s="49"/>
      <c r="T170" s="49"/>
      <c r="U170" s="49"/>
      <c r="V170" s="49"/>
      <c r="W170" s="49"/>
      <c r="X170" s="52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52"/>
      <c r="AL170" s="54"/>
      <c r="AM170" s="54"/>
      <c r="AN170" s="49"/>
      <c r="AO170" s="49"/>
      <c r="AP170" s="49"/>
      <c r="AQ170" s="49"/>
      <c r="AR170" s="49"/>
      <c r="AS170" s="49"/>
      <c r="AT170" s="49"/>
      <c r="AU170" s="49"/>
      <c r="AV170" s="1"/>
      <c r="AW170" s="1"/>
    </row>
    <row r="171" spans="1:49" ht="15.75" customHeight="1">
      <c r="A171" s="55" t="s">
        <v>80</v>
      </c>
      <c r="B171" s="8" t="s">
        <v>69</v>
      </c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52"/>
      <c r="O171" s="49"/>
      <c r="P171" s="49"/>
      <c r="Q171" s="49"/>
      <c r="R171" s="49"/>
      <c r="S171" s="49"/>
      <c r="T171" s="49"/>
      <c r="U171" s="49"/>
      <c r="V171" s="49"/>
      <c r="W171" s="49"/>
      <c r="X171" s="52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52"/>
      <c r="AL171" s="54"/>
      <c r="AM171" s="54"/>
      <c r="AN171" s="49"/>
      <c r="AO171" s="49"/>
      <c r="AP171" s="49"/>
      <c r="AQ171" s="49"/>
      <c r="AR171" s="49"/>
      <c r="AS171" s="49"/>
      <c r="AT171" s="49"/>
      <c r="AU171" s="49"/>
      <c r="AV171" s="1"/>
      <c r="AW171" s="1"/>
    </row>
    <row r="172" spans="1:49" ht="15.75" customHeight="1">
      <c r="A172" s="55" t="s">
        <v>80</v>
      </c>
      <c r="B172" s="8" t="s">
        <v>41</v>
      </c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52"/>
      <c r="O172" s="49"/>
      <c r="P172" s="49"/>
      <c r="Q172" s="49"/>
      <c r="R172" s="49"/>
      <c r="S172" s="49"/>
      <c r="T172" s="49"/>
      <c r="U172" s="49"/>
      <c r="V172" s="49"/>
      <c r="W172" s="49"/>
      <c r="X172" s="52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52"/>
      <c r="AL172" s="54"/>
      <c r="AM172" s="54"/>
      <c r="AN172" s="49"/>
      <c r="AO172" s="49"/>
      <c r="AP172" s="49"/>
      <c r="AQ172" s="50">
        <v>44315</v>
      </c>
      <c r="AR172" s="49"/>
      <c r="AS172" s="49"/>
      <c r="AT172" s="49"/>
      <c r="AU172" s="49"/>
      <c r="AV172" s="1"/>
      <c r="AW172" s="1"/>
    </row>
    <row r="173" spans="1:49" ht="15.75" customHeight="1">
      <c r="A173" s="55" t="s">
        <v>80</v>
      </c>
      <c r="B173" s="8" t="s">
        <v>31</v>
      </c>
      <c r="C173" s="49"/>
      <c r="D173" s="49"/>
      <c r="E173" s="49"/>
      <c r="F173" s="49"/>
      <c r="G173" s="49"/>
      <c r="H173" s="49"/>
      <c r="I173" s="49"/>
      <c r="J173" s="49"/>
      <c r="K173" s="49"/>
      <c r="L173" s="51">
        <v>44490</v>
      </c>
      <c r="M173" s="49"/>
      <c r="N173" s="52"/>
      <c r="O173" s="49"/>
      <c r="P173" s="49"/>
      <c r="Q173" s="49"/>
      <c r="R173" s="49"/>
      <c r="S173" s="49"/>
      <c r="T173" s="50">
        <v>44536</v>
      </c>
      <c r="U173" s="49"/>
      <c r="V173" s="49"/>
      <c r="W173" s="49"/>
      <c r="X173" s="52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52"/>
      <c r="AL173" s="54"/>
      <c r="AM173" s="54"/>
      <c r="AN173" s="49"/>
      <c r="AO173" s="49"/>
      <c r="AP173" s="49"/>
      <c r="AQ173" s="49"/>
      <c r="AR173" s="49"/>
      <c r="AS173" s="49"/>
      <c r="AT173" s="49"/>
      <c r="AU173" s="49"/>
      <c r="AV173" s="1"/>
      <c r="AW173" s="1"/>
    </row>
    <row r="174" spans="1:49" ht="15.75" customHeight="1">
      <c r="A174" s="55" t="s">
        <v>80</v>
      </c>
      <c r="B174" s="8" t="s">
        <v>79</v>
      </c>
      <c r="C174" s="49"/>
      <c r="D174" s="49"/>
      <c r="E174" s="49"/>
      <c r="F174" s="49"/>
      <c r="G174" s="49"/>
      <c r="H174" s="49"/>
      <c r="I174" s="49"/>
      <c r="J174" s="49"/>
      <c r="K174" s="49"/>
      <c r="L174" s="51">
        <v>44490</v>
      </c>
      <c r="M174" s="49"/>
      <c r="N174" s="52"/>
      <c r="O174" s="49"/>
      <c r="P174" s="49"/>
      <c r="Q174" s="49"/>
      <c r="R174" s="49"/>
      <c r="S174" s="49"/>
      <c r="T174" s="49"/>
      <c r="U174" s="49"/>
      <c r="V174" s="51">
        <v>44553</v>
      </c>
      <c r="W174" s="49"/>
      <c r="X174" s="52"/>
      <c r="Y174" s="49"/>
      <c r="Z174" s="49"/>
      <c r="AA174" s="49"/>
      <c r="AB174" s="49"/>
      <c r="AC174" s="49"/>
      <c r="AD174" s="49"/>
      <c r="AE174" s="49"/>
      <c r="AF174" s="50">
        <v>44251</v>
      </c>
      <c r="AG174" s="49"/>
      <c r="AH174" s="49"/>
      <c r="AI174" s="49"/>
      <c r="AJ174" s="49"/>
      <c r="AK174" s="52"/>
      <c r="AL174" s="54"/>
      <c r="AM174" s="54"/>
      <c r="AN174" s="49"/>
      <c r="AO174" s="49"/>
      <c r="AP174" s="50">
        <v>44307</v>
      </c>
      <c r="AQ174" s="49"/>
      <c r="AR174" s="49"/>
      <c r="AS174" s="49"/>
      <c r="AT174" s="49"/>
      <c r="AU174" s="49"/>
      <c r="AV174" s="1"/>
      <c r="AW174" s="1"/>
    </row>
    <row r="175" spans="1:49" ht="15.75" customHeight="1">
      <c r="A175" s="55" t="s">
        <v>80</v>
      </c>
      <c r="B175" s="8" t="s">
        <v>55</v>
      </c>
      <c r="C175" s="49"/>
      <c r="D175" s="49"/>
      <c r="E175" s="49"/>
      <c r="F175" s="49"/>
      <c r="G175" s="49"/>
      <c r="H175" s="49"/>
      <c r="I175" s="49"/>
      <c r="J175" s="49"/>
      <c r="K175" s="49"/>
      <c r="L175" s="51">
        <v>44489</v>
      </c>
      <c r="M175" s="49"/>
      <c r="N175" s="52"/>
      <c r="O175" s="49"/>
      <c r="P175" s="49"/>
      <c r="Q175" s="49"/>
      <c r="R175" s="49"/>
      <c r="S175" s="49"/>
      <c r="T175" s="49"/>
      <c r="U175" s="49"/>
      <c r="V175" s="51">
        <v>44552</v>
      </c>
      <c r="W175" s="49"/>
      <c r="X175" s="52"/>
      <c r="Y175" s="49"/>
      <c r="Z175" s="49"/>
      <c r="AA175" s="49"/>
      <c r="AB175" s="49"/>
      <c r="AC175" s="49"/>
      <c r="AD175" s="49"/>
      <c r="AE175" s="50">
        <v>44243</v>
      </c>
      <c r="AF175" s="49"/>
      <c r="AG175" s="49"/>
      <c r="AH175" s="49"/>
      <c r="AI175" s="49"/>
      <c r="AJ175" s="49"/>
      <c r="AK175" s="52"/>
      <c r="AL175" s="54"/>
      <c r="AM175" s="54"/>
      <c r="AN175" s="49"/>
      <c r="AO175" s="50">
        <v>44299</v>
      </c>
      <c r="AP175" s="49"/>
      <c r="AQ175" s="49"/>
      <c r="AR175" s="49"/>
      <c r="AS175" s="49"/>
      <c r="AT175" s="49"/>
      <c r="AU175" s="49"/>
      <c r="AV175" s="1"/>
      <c r="AW175" s="1"/>
    </row>
    <row r="176" spans="1:49" ht="15.75" customHeight="1">
      <c r="A176" s="55" t="s">
        <v>80</v>
      </c>
      <c r="B176" s="8" t="s">
        <v>59</v>
      </c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52"/>
      <c r="O176" s="49"/>
      <c r="P176" s="49"/>
      <c r="Q176" s="49"/>
      <c r="R176" s="49"/>
      <c r="S176" s="49"/>
      <c r="T176" s="49"/>
      <c r="U176" s="49"/>
      <c r="V176" s="49"/>
      <c r="W176" s="49"/>
      <c r="X176" s="52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52"/>
      <c r="AL176" s="54"/>
      <c r="AM176" s="54"/>
      <c r="AN176" s="49"/>
      <c r="AO176" s="49"/>
      <c r="AP176" s="49"/>
      <c r="AQ176" s="49"/>
      <c r="AR176" s="49"/>
      <c r="AS176" s="49"/>
      <c r="AT176" s="49"/>
      <c r="AU176" s="49"/>
      <c r="AV176" s="1"/>
      <c r="AW176" s="1"/>
    </row>
    <row r="177" spans="1:49" ht="15.75" customHeight="1">
      <c r="A177" s="55" t="s">
        <v>80</v>
      </c>
      <c r="B177" s="8" t="s">
        <v>61</v>
      </c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52"/>
      <c r="O177" s="49"/>
      <c r="P177" s="49"/>
      <c r="Q177" s="49"/>
      <c r="R177" s="49"/>
      <c r="S177" s="49"/>
      <c r="T177" s="49"/>
      <c r="U177" s="49"/>
      <c r="V177" s="49"/>
      <c r="W177" s="49"/>
      <c r="X177" s="52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52"/>
      <c r="AL177" s="54"/>
      <c r="AM177" s="54"/>
      <c r="AN177" s="49"/>
      <c r="AO177" s="49"/>
      <c r="AP177" s="49"/>
      <c r="AQ177" s="49"/>
      <c r="AR177" s="49"/>
      <c r="AS177" s="49"/>
      <c r="AT177" s="49"/>
      <c r="AU177" s="49"/>
      <c r="AV177" s="1"/>
      <c r="AW177" s="1"/>
    </row>
    <row r="178" spans="1:49" ht="15.75" customHeight="1">
      <c r="A178" s="55" t="s">
        <v>80</v>
      </c>
      <c r="B178" s="8" t="s">
        <v>63</v>
      </c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52"/>
      <c r="O178" s="49"/>
      <c r="P178" s="49"/>
      <c r="Q178" s="49"/>
      <c r="R178" s="49"/>
      <c r="S178" s="49"/>
      <c r="T178" s="49"/>
      <c r="U178" s="49"/>
      <c r="V178" s="49"/>
      <c r="W178" s="49"/>
      <c r="X178" s="52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52"/>
      <c r="AL178" s="54"/>
      <c r="AM178" s="54"/>
      <c r="AN178" s="49"/>
      <c r="AO178" s="49"/>
      <c r="AP178" s="49"/>
      <c r="AQ178" s="49"/>
      <c r="AR178" s="49"/>
      <c r="AS178" s="49"/>
      <c r="AT178" s="49"/>
      <c r="AU178" s="49"/>
      <c r="AV178" s="1"/>
      <c r="AW178" s="1"/>
    </row>
    <row r="179" spans="1:49" ht="15.75" customHeight="1">
      <c r="A179" s="55" t="s">
        <v>80</v>
      </c>
      <c r="B179" s="8" t="s">
        <v>63</v>
      </c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52"/>
      <c r="O179" s="49"/>
      <c r="P179" s="49"/>
      <c r="Q179" s="49"/>
      <c r="R179" s="49"/>
      <c r="S179" s="49"/>
      <c r="T179" s="49"/>
      <c r="U179" s="49"/>
      <c r="V179" s="49"/>
      <c r="W179" s="49"/>
      <c r="X179" s="52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52"/>
      <c r="AL179" s="54"/>
      <c r="AM179" s="54"/>
      <c r="AN179" s="49"/>
      <c r="AO179" s="49"/>
      <c r="AP179" s="49"/>
      <c r="AQ179" s="49"/>
      <c r="AR179" s="49"/>
      <c r="AS179" s="49"/>
      <c r="AT179" s="49"/>
      <c r="AU179" s="49"/>
      <c r="AV179" s="1"/>
      <c r="AW179" s="1"/>
    </row>
    <row r="180" spans="1:49" ht="15.75" customHeight="1">
      <c r="A180" s="55" t="s">
        <v>80</v>
      </c>
      <c r="B180" s="8" t="s">
        <v>25</v>
      </c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52"/>
      <c r="O180" s="49"/>
      <c r="P180" s="49"/>
      <c r="Q180" s="49"/>
      <c r="R180" s="49"/>
      <c r="S180" s="49"/>
      <c r="T180" s="49"/>
      <c r="U180" s="49"/>
      <c r="V180" s="49"/>
      <c r="W180" s="49"/>
      <c r="X180" s="52"/>
      <c r="Y180" s="49"/>
      <c r="Z180" s="49"/>
      <c r="AA180" s="49"/>
      <c r="AB180" s="49"/>
      <c r="AC180" s="49"/>
      <c r="AD180" s="49"/>
      <c r="AE180" s="50">
        <v>44248</v>
      </c>
      <c r="AF180" s="49"/>
      <c r="AG180" s="49"/>
      <c r="AH180" s="49"/>
      <c r="AI180" s="49"/>
      <c r="AJ180" s="49"/>
      <c r="AK180" s="52"/>
      <c r="AL180" s="54"/>
      <c r="AM180" s="54"/>
      <c r="AN180" s="49"/>
      <c r="AO180" s="50">
        <v>44304</v>
      </c>
      <c r="AP180" s="49"/>
      <c r="AQ180" s="49"/>
      <c r="AR180" s="49"/>
      <c r="AS180" s="49"/>
      <c r="AT180" s="50">
        <v>44332</v>
      </c>
      <c r="AU180" s="49"/>
      <c r="AV180" s="1"/>
      <c r="AW180" s="1"/>
    </row>
    <row r="181" spans="1:49" ht="15.75" customHeight="1">
      <c r="A181" s="55" t="s">
        <v>80</v>
      </c>
      <c r="B181" s="8" t="s">
        <v>27</v>
      </c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52"/>
      <c r="O181" s="49"/>
      <c r="P181" s="49"/>
      <c r="Q181" s="49"/>
      <c r="R181" s="49"/>
      <c r="S181" s="49"/>
      <c r="T181" s="49"/>
      <c r="U181" s="49"/>
      <c r="V181" s="49"/>
      <c r="W181" s="49"/>
      <c r="X181" s="52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52"/>
      <c r="AL181" s="54"/>
      <c r="AM181" s="54"/>
      <c r="AN181" s="49"/>
      <c r="AO181" s="49"/>
      <c r="AP181" s="49"/>
      <c r="AQ181" s="49"/>
      <c r="AR181" s="49"/>
      <c r="AS181" s="49"/>
      <c r="AT181" s="49"/>
      <c r="AU181" s="49"/>
      <c r="AV181" s="1"/>
      <c r="AW181" s="1"/>
    </row>
    <row r="182" spans="1:49" ht="15.75" customHeight="1">
      <c r="A182" s="56" t="s">
        <v>81</v>
      </c>
      <c r="B182" s="8" t="s">
        <v>16</v>
      </c>
      <c r="C182" s="49"/>
      <c r="D182" s="49"/>
      <c r="E182" s="49"/>
      <c r="F182" s="50">
        <v>44454</v>
      </c>
      <c r="G182" s="49"/>
      <c r="H182" s="49"/>
      <c r="I182" s="49"/>
      <c r="J182" s="49"/>
      <c r="K182" s="49"/>
      <c r="L182" s="51">
        <v>44491</v>
      </c>
      <c r="M182" s="49"/>
      <c r="N182" s="52"/>
      <c r="O182" s="49"/>
      <c r="P182" s="49"/>
      <c r="Q182" s="49"/>
      <c r="R182" s="51"/>
      <c r="S182" s="50">
        <v>44533</v>
      </c>
      <c r="T182" s="49"/>
      <c r="U182" s="49"/>
      <c r="V182" s="49"/>
      <c r="W182" s="51">
        <v>44557</v>
      </c>
      <c r="X182" s="52"/>
      <c r="Y182" s="50"/>
      <c r="Z182" s="50">
        <v>44216</v>
      </c>
      <c r="AA182" s="49"/>
      <c r="AB182" s="49"/>
      <c r="AC182" s="49"/>
      <c r="AD182" s="49"/>
      <c r="AE182" s="49"/>
      <c r="AF182" s="49"/>
      <c r="AG182" s="49"/>
      <c r="AH182" s="50">
        <v>44265</v>
      </c>
      <c r="AI182" s="49"/>
      <c r="AJ182" s="49"/>
      <c r="AK182" s="52"/>
      <c r="AL182" s="54"/>
      <c r="AM182" s="54"/>
      <c r="AN182" s="49"/>
      <c r="AO182" s="49"/>
      <c r="AP182" s="49"/>
      <c r="AQ182" s="49"/>
      <c r="AR182" s="49"/>
      <c r="AS182" s="49"/>
      <c r="AT182" s="49"/>
      <c r="AU182" s="49"/>
      <c r="AV182" s="1"/>
      <c r="AW182" s="1"/>
    </row>
    <row r="183" spans="1:49" ht="15.75" customHeight="1">
      <c r="A183" s="55" t="s">
        <v>81</v>
      </c>
      <c r="B183" s="12" t="s">
        <v>18</v>
      </c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52"/>
      <c r="O183" s="49"/>
      <c r="P183" s="49"/>
      <c r="Q183" s="49"/>
      <c r="R183" s="49"/>
      <c r="S183" s="49"/>
      <c r="T183" s="49"/>
      <c r="U183" s="49"/>
      <c r="V183" s="49"/>
      <c r="W183" s="49"/>
      <c r="X183" s="52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52"/>
      <c r="AL183" s="54"/>
      <c r="AM183" s="54"/>
      <c r="AN183" s="49"/>
      <c r="AO183" s="49"/>
      <c r="AP183" s="49"/>
      <c r="AQ183" s="49"/>
      <c r="AR183" s="49"/>
      <c r="AS183" s="49"/>
      <c r="AT183" s="49"/>
      <c r="AU183" s="49"/>
      <c r="AV183" s="1"/>
      <c r="AW183" s="1"/>
    </row>
    <row r="184" spans="1:49" ht="15.75" customHeight="1">
      <c r="A184" s="55" t="s">
        <v>81</v>
      </c>
      <c r="B184" s="13" t="s">
        <v>72</v>
      </c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52"/>
      <c r="O184" s="49"/>
      <c r="P184" s="49"/>
      <c r="Q184" s="49"/>
      <c r="R184" s="49"/>
      <c r="S184" s="49"/>
      <c r="T184" s="49"/>
      <c r="U184" s="49"/>
      <c r="V184" s="49"/>
      <c r="W184" s="49"/>
      <c r="X184" s="52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52"/>
      <c r="AL184" s="54"/>
      <c r="AM184" s="54"/>
      <c r="AN184" s="49"/>
      <c r="AO184" s="49"/>
      <c r="AP184" s="49"/>
      <c r="AQ184" s="49"/>
      <c r="AR184" s="49"/>
      <c r="AS184" s="49"/>
      <c r="AT184" s="49"/>
      <c r="AU184" s="49"/>
      <c r="AV184" s="1"/>
      <c r="AW184" s="1"/>
    </row>
    <row r="185" spans="1:49" ht="15.75" customHeight="1">
      <c r="A185" s="55" t="s">
        <v>81</v>
      </c>
      <c r="B185" s="8" t="s">
        <v>19</v>
      </c>
      <c r="C185" s="49"/>
      <c r="D185" s="49"/>
      <c r="E185" s="49"/>
      <c r="F185" s="49"/>
      <c r="G185" s="49"/>
      <c r="H185" s="49"/>
      <c r="I185" s="51">
        <v>44470</v>
      </c>
      <c r="J185" s="49"/>
      <c r="K185" s="49"/>
      <c r="L185" s="49"/>
      <c r="M185" s="51">
        <v>44498</v>
      </c>
      <c r="N185" s="52"/>
      <c r="O185" s="49"/>
      <c r="P185" s="49"/>
      <c r="Q185" s="49"/>
      <c r="R185" s="49"/>
      <c r="S185" s="49"/>
      <c r="T185" s="49"/>
      <c r="U185" s="49"/>
      <c r="V185" s="51">
        <v>44554</v>
      </c>
      <c r="W185" s="49"/>
      <c r="X185" s="52"/>
      <c r="Y185" s="49"/>
      <c r="Z185" s="49"/>
      <c r="AA185" s="49"/>
      <c r="AB185" s="49"/>
      <c r="AC185" s="49"/>
      <c r="AD185" s="49"/>
      <c r="AE185" s="50">
        <v>44243</v>
      </c>
      <c r="AF185" s="49"/>
      <c r="AG185" s="49"/>
      <c r="AH185" s="49"/>
      <c r="AI185" s="49"/>
      <c r="AJ185" s="50">
        <v>44273</v>
      </c>
      <c r="AK185" s="52"/>
      <c r="AL185" s="54"/>
      <c r="AM185" s="54"/>
      <c r="AN185" s="49"/>
      <c r="AO185" s="49"/>
      <c r="AP185" s="49"/>
      <c r="AQ185" s="49"/>
      <c r="AR185" s="49"/>
      <c r="AS185" s="50">
        <v>44322</v>
      </c>
      <c r="AT185" s="49"/>
      <c r="AU185" s="50">
        <v>44336</v>
      </c>
      <c r="AV185" s="1"/>
      <c r="AW185" s="1"/>
    </row>
    <row r="186" spans="1:49" ht="15.75" customHeight="1">
      <c r="A186" s="55" t="s">
        <v>81</v>
      </c>
      <c r="B186" s="9" t="s">
        <v>78</v>
      </c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52"/>
      <c r="O186" s="49"/>
      <c r="P186" s="49"/>
      <c r="Q186" s="49"/>
      <c r="R186" s="49"/>
      <c r="S186" s="49"/>
      <c r="T186" s="49"/>
      <c r="U186" s="49"/>
      <c r="V186" s="49"/>
      <c r="W186" s="49"/>
      <c r="X186" s="52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52"/>
      <c r="AL186" s="54"/>
      <c r="AM186" s="54"/>
      <c r="AN186" s="49"/>
      <c r="AO186" s="49"/>
      <c r="AP186" s="49"/>
      <c r="AQ186" s="49"/>
      <c r="AR186" s="49"/>
      <c r="AS186" s="49"/>
      <c r="AT186" s="49"/>
      <c r="AU186" s="49"/>
      <c r="AV186" s="1"/>
      <c r="AW186" s="1"/>
    </row>
    <row r="187" spans="1:49" ht="15.75" customHeight="1">
      <c r="A187" s="55" t="s">
        <v>81</v>
      </c>
      <c r="B187" s="8" t="s">
        <v>21</v>
      </c>
      <c r="C187" s="49"/>
      <c r="D187" s="49"/>
      <c r="E187" s="49"/>
      <c r="F187" s="49"/>
      <c r="G187" s="49"/>
      <c r="H187" s="49"/>
      <c r="I187" s="49"/>
      <c r="J187" s="51">
        <v>44480</v>
      </c>
      <c r="K187" s="49"/>
      <c r="L187" s="49"/>
      <c r="M187" s="49"/>
      <c r="N187" s="52"/>
      <c r="O187" s="51">
        <v>44509</v>
      </c>
      <c r="P187" s="51">
        <v>44516</v>
      </c>
      <c r="Q187" s="49"/>
      <c r="R187" s="49"/>
      <c r="S187" s="49"/>
      <c r="T187" s="51">
        <v>44538</v>
      </c>
      <c r="U187" s="49"/>
      <c r="V187" s="51">
        <v>44551</v>
      </c>
      <c r="W187" s="49"/>
      <c r="X187" s="52"/>
      <c r="Y187" s="50">
        <v>44208</v>
      </c>
      <c r="Z187" s="49"/>
      <c r="AA187" s="49"/>
      <c r="AB187" s="49"/>
      <c r="AC187" s="50">
        <v>44229</v>
      </c>
      <c r="AD187" s="49"/>
      <c r="AE187" s="50">
        <v>44248</v>
      </c>
      <c r="AF187" s="50">
        <v>44249</v>
      </c>
      <c r="AG187" s="49"/>
      <c r="AH187" s="49"/>
      <c r="AI187" s="49"/>
      <c r="AJ187" s="49"/>
      <c r="AK187" s="52"/>
      <c r="AL187" s="54"/>
      <c r="AM187" s="54"/>
      <c r="AN187" s="50">
        <v>44291</v>
      </c>
      <c r="AO187" s="50">
        <v>44297</v>
      </c>
      <c r="AP187" s="49"/>
      <c r="AQ187" s="50">
        <v>44314</v>
      </c>
      <c r="AR187" s="49"/>
      <c r="AS187" s="50">
        <v>44322</v>
      </c>
      <c r="AT187" s="49"/>
      <c r="AU187" s="49"/>
      <c r="AV187" s="1"/>
      <c r="AW187" s="1"/>
    </row>
    <row r="188" spans="1:49" ht="15.75" customHeight="1">
      <c r="A188" s="55" t="s">
        <v>81</v>
      </c>
      <c r="B188" s="8" t="s">
        <v>35</v>
      </c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52"/>
      <c r="O188" s="49"/>
      <c r="P188" s="49"/>
      <c r="Q188" s="49"/>
      <c r="R188" s="49"/>
      <c r="S188" s="49"/>
      <c r="T188" s="49"/>
      <c r="U188" s="49"/>
      <c r="V188" s="49"/>
      <c r="W188" s="49"/>
      <c r="X188" s="52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52"/>
      <c r="AL188" s="54"/>
      <c r="AM188" s="54"/>
      <c r="AN188" s="49"/>
      <c r="AO188" s="49"/>
      <c r="AP188" s="49"/>
      <c r="AQ188" s="49"/>
      <c r="AR188" s="49"/>
      <c r="AS188" s="49"/>
      <c r="AT188" s="49"/>
      <c r="AU188" s="49"/>
      <c r="AV188" s="1"/>
      <c r="AW188" s="1"/>
    </row>
    <row r="189" spans="1:49" ht="15.75" customHeight="1">
      <c r="A189" s="55" t="s">
        <v>81</v>
      </c>
      <c r="B189" s="8" t="s">
        <v>68</v>
      </c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52"/>
      <c r="O189" s="49"/>
      <c r="P189" s="49"/>
      <c r="Q189" s="49"/>
      <c r="R189" s="49"/>
      <c r="S189" s="49"/>
      <c r="T189" s="49"/>
      <c r="U189" s="49"/>
      <c r="V189" s="49"/>
      <c r="W189" s="49"/>
      <c r="X189" s="52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52"/>
      <c r="AL189" s="54"/>
      <c r="AM189" s="54"/>
      <c r="AN189" s="49"/>
      <c r="AO189" s="49"/>
      <c r="AP189" s="49"/>
      <c r="AQ189" s="49"/>
      <c r="AR189" s="49"/>
      <c r="AS189" s="49"/>
      <c r="AT189" s="49"/>
      <c r="AU189" s="49"/>
      <c r="AV189" s="1"/>
      <c r="AW189" s="1"/>
    </row>
    <row r="190" spans="1:49" ht="15.75" customHeight="1">
      <c r="A190" s="55" t="s">
        <v>81</v>
      </c>
      <c r="B190" s="8" t="s">
        <v>69</v>
      </c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52"/>
      <c r="O190" s="49"/>
      <c r="P190" s="49"/>
      <c r="Q190" s="49"/>
      <c r="R190" s="49"/>
      <c r="S190" s="49"/>
      <c r="T190" s="49"/>
      <c r="U190" s="49"/>
      <c r="V190" s="49"/>
      <c r="W190" s="49"/>
      <c r="X190" s="52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52"/>
      <c r="AL190" s="54"/>
      <c r="AM190" s="54"/>
      <c r="AN190" s="49"/>
      <c r="AO190" s="49"/>
      <c r="AP190" s="49"/>
      <c r="AQ190" s="49"/>
      <c r="AR190" s="49"/>
      <c r="AS190" s="49"/>
      <c r="AT190" s="49"/>
      <c r="AU190" s="49"/>
      <c r="AV190" s="1"/>
      <c r="AW190" s="1"/>
    </row>
    <row r="191" spans="1:49" ht="15.75" customHeight="1">
      <c r="A191" s="55" t="s">
        <v>81</v>
      </c>
      <c r="B191" s="8" t="s">
        <v>41</v>
      </c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52"/>
      <c r="O191" s="49"/>
      <c r="P191" s="49"/>
      <c r="Q191" s="49"/>
      <c r="R191" s="49"/>
      <c r="S191" s="49"/>
      <c r="T191" s="49"/>
      <c r="U191" s="49"/>
      <c r="V191" s="49"/>
      <c r="W191" s="49"/>
      <c r="X191" s="52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52"/>
      <c r="AL191" s="54"/>
      <c r="AM191" s="54"/>
      <c r="AN191" s="49"/>
      <c r="AO191" s="49"/>
      <c r="AP191" s="49"/>
      <c r="AQ191" s="49"/>
      <c r="AR191" s="49"/>
      <c r="AS191" s="49"/>
      <c r="AT191" s="49"/>
      <c r="AU191" s="49"/>
      <c r="AV191" s="1"/>
      <c r="AW191" s="1"/>
    </row>
    <row r="192" spans="1:49" ht="15.75" customHeight="1">
      <c r="A192" s="55" t="s">
        <v>81</v>
      </c>
      <c r="B192" s="8" t="s">
        <v>31</v>
      </c>
      <c r="C192" s="49"/>
      <c r="D192" s="49"/>
      <c r="E192" s="49"/>
      <c r="F192" s="49"/>
      <c r="G192" s="49"/>
      <c r="H192" s="50">
        <v>44468</v>
      </c>
      <c r="I192" s="49"/>
      <c r="J192" s="49"/>
      <c r="K192" s="49"/>
      <c r="L192" s="49"/>
      <c r="M192" s="49"/>
      <c r="N192" s="52"/>
      <c r="O192" s="49"/>
      <c r="P192" s="51">
        <v>44517</v>
      </c>
      <c r="Q192" s="60"/>
      <c r="R192" s="49"/>
      <c r="S192" s="49"/>
      <c r="T192" s="49"/>
      <c r="U192" s="49"/>
      <c r="V192" s="51">
        <v>44552</v>
      </c>
      <c r="W192" s="60"/>
      <c r="X192" s="52"/>
      <c r="Y192" s="49"/>
      <c r="Z192" s="49"/>
      <c r="AA192" s="49"/>
      <c r="AB192" s="50">
        <v>44221</v>
      </c>
      <c r="AC192" s="49"/>
      <c r="AD192" s="49"/>
      <c r="AE192" s="49"/>
      <c r="AF192" s="49"/>
      <c r="AG192" s="49"/>
      <c r="AH192" s="49"/>
      <c r="AI192" s="49"/>
      <c r="AJ192" s="60"/>
      <c r="AK192" s="52"/>
      <c r="AL192" s="54"/>
      <c r="AM192" s="54"/>
      <c r="AN192" s="60"/>
      <c r="AO192" s="50">
        <v>44299</v>
      </c>
      <c r="AP192" s="49"/>
      <c r="AQ192" s="49"/>
      <c r="AR192" s="49"/>
      <c r="AS192" s="49"/>
      <c r="AT192" s="49"/>
      <c r="AU192" s="49"/>
      <c r="AV192" s="1"/>
      <c r="AW192" s="1"/>
    </row>
    <row r="193" spans="1:49" ht="15.75" customHeight="1">
      <c r="A193" s="55" t="s">
        <v>81</v>
      </c>
      <c r="B193" s="8" t="s">
        <v>79</v>
      </c>
      <c r="C193" s="49"/>
      <c r="D193" s="49"/>
      <c r="E193" s="49"/>
      <c r="F193" s="49"/>
      <c r="G193" s="49"/>
      <c r="H193" s="49"/>
      <c r="I193" s="49"/>
      <c r="J193" s="49"/>
      <c r="K193" s="51">
        <v>44484</v>
      </c>
      <c r="L193" s="49"/>
      <c r="M193" s="49"/>
      <c r="N193" s="52"/>
      <c r="O193" s="49"/>
      <c r="P193" s="49"/>
      <c r="Q193" s="49"/>
      <c r="R193" s="49"/>
      <c r="S193" s="49"/>
      <c r="T193" s="49"/>
      <c r="U193" s="51">
        <v>44546</v>
      </c>
      <c r="V193" s="49"/>
      <c r="W193" s="49"/>
      <c r="X193" s="52"/>
      <c r="Y193" s="49"/>
      <c r="Z193" s="49"/>
      <c r="AA193" s="49"/>
      <c r="AB193" s="49"/>
      <c r="AC193" s="49"/>
      <c r="AD193" s="49"/>
      <c r="AE193" s="50">
        <v>44244</v>
      </c>
      <c r="AF193" s="49"/>
      <c r="AG193" s="49"/>
      <c r="AH193" s="49"/>
      <c r="AI193" s="49"/>
      <c r="AJ193" s="49"/>
      <c r="AK193" s="52"/>
      <c r="AL193" s="54"/>
      <c r="AM193" s="54"/>
      <c r="AN193" s="49"/>
      <c r="AO193" s="50">
        <v>44300</v>
      </c>
      <c r="AP193" s="49"/>
      <c r="AQ193" s="49"/>
      <c r="AR193" s="49"/>
      <c r="AS193" s="49"/>
      <c r="AT193" s="49"/>
      <c r="AU193" s="49"/>
      <c r="AV193" s="1"/>
      <c r="AW193" s="1"/>
    </row>
    <row r="194" spans="1:49" ht="15.75" customHeight="1">
      <c r="A194" s="55" t="s">
        <v>81</v>
      </c>
      <c r="B194" s="8" t="s">
        <v>55</v>
      </c>
      <c r="C194" s="49"/>
      <c r="D194" s="49"/>
      <c r="E194" s="49"/>
      <c r="F194" s="49"/>
      <c r="G194" s="49"/>
      <c r="H194" s="49"/>
      <c r="I194" s="49"/>
      <c r="J194" s="49"/>
      <c r="K194" s="49"/>
      <c r="L194" s="51">
        <v>44489</v>
      </c>
      <c r="M194" s="49"/>
      <c r="N194" s="52"/>
      <c r="O194" s="49"/>
      <c r="P194" s="49"/>
      <c r="Q194" s="49"/>
      <c r="R194" s="49"/>
      <c r="S194" s="49"/>
      <c r="T194" s="49"/>
      <c r="U194" s="49"/>
      <c r="V194" s="51">
        <v>44553</v>
      </c>
      <c r="W194" s="49"/>
      <c r="X194" s="52"/>
      <c r="Y194" s="49"/>
      <c r="Z194" s="49"/>
      <c r="AA194" s="49"/>
      <c r="AB194" s="49"/>
      <c r="AC194" s="49"/>
      <c r="AD194" s="50">
        <v>44237</v>
      </c>
      <c r="AE194" s="49"/>
      <c r="AF194" s="49"/>
      <c r="AG194" s="49"/>
      <c r="AH194" s="49"/>
      <c r="AI194" s="49"/>
      <c r="AJ194" s="49"/>
      <c r="AK194" s="52"/>
      <c r="AL194" s="54"/>
      <c r="AM194" s="54"/>
      <c r="AN194" s="50">
        <v>44293</v>
      </c>
      <c r="AO194" s="49"/>
      <c r="AP194" s="49"/>
      <c r="AQ194" s="49"/>
      <c r="AR194" s="49"/>
      <c r="AS194" s="49"/>
      <c r="AT194" s="49"/>
      <c r="AU194" s="49"/>
      <c r="AV194" s="1"/>
      <c r="AW194" s="1"/>
    </row>
    <row r="195" spans="1:49" ht="15.75" customHeight="1">
      <c r="A195" s="55" t="s">
        <v>81</v>
      </c>
      <c r="B195" s="8" t="s">
        <v>25</v>
      </c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52"/>
      <c r="O195" s="49"/>
      <c r="P195" s="49"/>
      <c r="Q195" s="49"/>
      <c r="R195" s="49"/>
      <c r="S195" s="49"/>
      <c r="T195" s="49"/>
      <c r="U195" s="49"/>
      <c r="V195" s="49"/>
      <c r="W195" s="49"/>
      <c r="X195" s="52"/>
      <c r="Y195" s="49"/>
      <c r="Z195" s="49"/>
      <c r="AA195" s="49"/>
      <c r="AB195" s="50">
        <v>44220</v>
      </c>
      <c r="AC195" s="49"/>
      <c r="AD195" s="49"/>
      <c r="AE195" s="49"/>
      <c r="AF195" s="49"/>
      <c r="AG195" s="49"/>
      <c r="AH195" s="49"/>
      <c r="AI195" s="49"/>
      <c r="AJ195" s="49"/>
      <c r="AK195" s="52"/>
      <c r="AL195" s="54"/>
      <c r="AM195" s="54"/>
      <c r="AN195" s="49"/>
      <c r="AO195" s="50">
        <v>44304</v>
      </c>
      <c r="AP195" s="49"/>
      <c r="AQ195" s="49"/>
      <c r="AR195" s="49"/>
      <c r="AS195" s="49"/>
      <c r="AT195" s="49"/>
      <c r="AU195" s="49"/>
      <c r="AV195" s="1"/>
      <c r="AW195" s="1"/>
    </row>
    <row r="196" spans="1:49" ht="15.75" customHeight="1">
      <c r="A196" s="55" t="s">
        <v>81</v>
      </c>
      <c r="B196" s="8" t="s">
        <v>27</v>
      </c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52"/>
      <c r="O196" s="49"/>
      <c r="P196" s="49"/>
      <c r="Q196" s="49"/>
      <c r="R196" s="49"/>
      <c r="S196" s="49"/>
      <c r="T196" s="49"/>
      <c r="U196" s="49"/>
      <c r="V196" s="49"/>
      <c r="W196" s="51">
        <v>44557</v>
      </c>
      <c r="X196" s="52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52"/>
      <c r="AL196" s="54"/>
      <c r="AM196" s="54"/>
      <c r="AN196" s="49"/>
      <c r="AO196" s="49"/>
      <c r="AP196" s="49"/>
      <c r="AQ196" s="49"/>
      <c r="AR196" s="49"/>
      <c r="AS196" s="49"/>
      <c r="AT196" s="49"/>
      <c r="AU196" s="49"/>
      <c r="AV196" s="1"/>
      <c r="AW196" s="1"/>
    </row>
    <row r="197" spans="1:49" ht="15.75" customHeight="1">
      <c r="A197" s="61" t="s">
        <v>83</v>
      </c>
      <c r="B197" s="8" t="s">
        <v>16</v>
      </c>
      <c r="C197" s="49"/>
      <c r="D197" s="50">
        <v>44453</v>
      </c>
      <c r="E197" s="49"/>
      <c r="F197" s="49"/>
      <c r="G197" s="49"/>
      <c r="H197" s="49"/>
      <c r="I197" s="51">
        <v>44490</v>
      </c>
      <c r="J197" s="49"/>
      <c r="K197" s="49"/>
      <c r="L197" s="49"/>
      <c r="M197" s="49"/>
      <c r="N197" s="52"/>
      <c r="O197" s="49"/>
      <c r="P197" s="49"/>
      <c r="Q197" s="49"/>
      <c r="R197" s="49"/>
      <c r="S197" s="51">
        <v>44533</v>
      </c>
      <c r="T197" s="49"/>
      <c r="U197" s="49"/>
      <c r="V197" s="49"/>
      <c r="W197" s="51">
        <v>44557</v>
      </c>
      <c r="X197" s="52"/>
      <c r="Y197" s="49"/>
      <c r="Z197" s="49"/>
      <c r="AA197" s="50">
        <v>44216</v>
      </c>
      <c r="AB197" s="49"/>
      <c r="AC197" s="49"/>
      <c r="AD197" s="49"/>
      <c r="AE197" s="49"/>
      <c r="AF197" s="49"/>
      <c r="AG197" s="49"/>
      <c r="AH197" s="49"/>
      <c r="AI197" s="50">
        <v>44265</v>
      </c>
      <c r="AJ197" s="49"/>
      <c r="AK197" s="52"/>
      <c r="AL197" s="54"/>
      <c r="AM197" s="54"/>
      <c r="AN197" s="49"/>
      <c r="AO197" s="49"/>
      <c r="AP197" s="49"/>
      <c r="AQ197" s="49"/>
      <c r="AR197" s="49"/>
      <c r="AS197" s="49"/>
      <c r="AT197" s="49"/>
      <c r="AU197" s="49"/>
      <c r="AV197" s="1"/>
      <c r="AW197" s="1"/>
    </row>
    <row r="198" spans="1:49" ht="15.75" customHeight="1">
      <c r="A198" s="55" t="s">
        <v>83</v>
      </c>
      <c r="B198" s="12" t="s">
        <v>18</v>
      </c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52"/>
      <c r="O198" s="49"/>
      <c r="P198" s="49"/>
      <c r="Q198" s="49"/>
      <c r="R198" s="49"/>
      <c r="S198" s="49"/>
      <c r="T198" s="49"/>
      <c r="U198" s="49"/>
      <c r="V198" s="49"/>
      <c r="W198" s="49"/>
      <c r="X198" s="52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52"/>
      <c r="AL198" s="54"/>
      <c r="AM198" s="54"/>
      <c r="AN198" s="49"/>
      <c r="AO198" s="49"/>
      <c r="AP198" s="49"/>
      <c r="AQ198" s="49"/>
      <c r="AR198" s="49"/>
      <c r="AS198" s="49"/>
      <c r="AT198" s="49"/>
      <c r="AU198" s="49"/>
      <c r="AV198" s="1"/>
      <c r="AW198" s="1"/>
    </row>
    <row r="199" spans="1:49" ht="15.75" customHeight="1">
      <c r="A199" s="55" t="s">
        <v>83</v>
      </c>
      <c r="B199" s="13" t="s">
        <v>72</v>
      </c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52"/>
      <c r="O199" s="49"/>
      <c r="P199" s="49"/>
      <c r="Q199" s="49"/>
      <c r="R199" s="49"/>
      <c r="S199" s="49"/>
      <c r="T199" s="49"/>
      <c r="U199" s="49"/>
      <c r="V199" s="49"/>
      <c r="W199" s="49"/>
      <c r="X199" s="52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52"/>
      <c r="AL199" s="54"/>
      <c r="AM199" s="54"/>
      <c r="AN199" s="49"/>
      <c r="AO199" s="49"/>
      <c r="AP199" s="49"/>
      <c r="AQ199" s="49"/>
      <c r="AR199" s="49"/>
      <c r="AS199" s="49"/>
      <c r="AT199" s="49"/>
      <c r="AU199" s="49"/>
      <c r="AV199" s="1"/>
      <c r="AW199" s="1"/>
    </row>
    <row r="200" spans="1:49" ht="15.75" customHeight="1">
      <c r="A200" s="55" t="s">
        <v>83</v>
      </c>
      <c r="B200" s="8" t="s">
        <v>19</v>
      </c>
      <c r="C200" s="49"/>
      <c r="D200" s="49"/>
      <c r="E200" s="49"/>
      <c r="F200" s="49"/>
      <c r="G200" s="49"/>
      <c r="H200" s="50">
        <v>44469</v>
      </c>
      <c r="I200" s="49"/>
      <c r="J200" s="49"/>
      <c r="K200" s="49"/>
      <c r="L200" s="49"/>
      <c r="M200" s="51">
        <v>44497</v>
      </c>
      <c r="N200" s="52"/>
      <c r="O200" s="49"/>
      <c r="P200" s="49"/>
      <c r="Q200" s="49"/>
      <c r="R200" s="49"/>
      <c r="S200" s="49"/>
      <c r="T200" s="49"/>
      <c r="U200" s="49"/>
      <c r="V200" s="51">
        <v>44553</v>
      </c>
      <c r="W200" s="49"/>
      <c r="X200" s="52"/>
      <c r="Y200" s="49"/>
      <c r="Z200" s="49"/>
      <c r="AA200" s="49"/>
      <c r="AB200" s="49"/>
      <c r="AC200" s="49"/>
      <c r="AD200" s="49"/>
      <c r="AE200" s="50">
        <v>44243</v>
      </c>
      <c r="AF200" s="49"/>
      <c r="AG200" s="49"/>
      <c r="AH200" s="49"/>
      <c r="AI200" s="49"/>
      <c r="AJ200" s="50">
        <v>44273</v>
      </c>
      <c r="AK200" s="52"/>
      <c r="AL200" s="54"/>
      <c r="AM200" s="54"/>
      <c r="AN200" s="49"/>
      <c r="AO200" s="49"/>
      <c r="AP200" s="49"/>
      <c r="AQ200" s="49"/>
      <c r="AR200" s="49"/>
      <c r="AS200" s="50">
        <v>44322</v>
      </c>
      <c r="AT200" s="49"/>
      <c r="AU200" s="50">
        <v>44336</v>
      </c>
      <c r="AV200" s="1"/>
      <c r="AW200" s="1"/>
    </row>
    <row r="201" spans="1:49" ht="15.75" customHeight="1">
      <c r="A201" s="55" t="s">
        <v>83</v>
      </c>
      <c r="B201" s="9" t="s">
        <v>78</v>
      </c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52"/>
      <c r="O201" s="49"/>
      <c r="P201" s="49"/>
      <c r="Q201" s="49"/>
      <c r="R201" s="49"/>
      <c r="S201" s="49"/>
      <c r="T201" s="49"/>
      <c r="U201" s="49"/>
      <c r="V201" s="49"/>
      <c r="W201" s="49"/>
      <c r="X201" s="52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52"/>
      <c r="AL201" s="54"/>
      <c r="AM201" s="54"/>
      <c r="AN201" s="49"/>
      <c r="AO201" s="49"/>
      <c r="AP201" s="49"/>
      <c r="AQ201" s="49"/>
      <c r="AR201" s="49"/>
      <c r="AS201" s="49"/>
      <c r="AT201" s="49"/>
      <c r="AU201" s="49"/>
      <c r="AV201" s="1"/>
      <c r="AW201" s="1"/>
    </row>
    <row r="202" spans="1:49" ht="15.75" customHeight="1">
      <c r="A202" s="55" t="s">
        <v>83</v>
      </c>
      <c r="B202" s="8" t="s">
        <v>21</v>
      </c>
      <c r="C202" s="49"/>
      <c r="D202" s="49"/>
      <c r="E202" s="49"/>
      <c r="F202" s="49"/>
      <c r="G202" s="49"/>
      <c r="H202" s="49"/>
      <c r="I202" s="49"/>
      <c r="J202" s="51">
        <v>44480</v>
      </c>
      <c r="K202" s="49"/>
      <c r="L202" s="49"/>
      <c r="M202" s="49"/>
      <c r="N202" s="52"/>
      <c r="O202" s="50">
        <v>44509</v>
      </c>
      <c r="P202" s="51">
        <v>44516</v>
      </c>
      <c r="Q202" s="49"/>
      <c r="R202" s="49"/>
      <c r="S202" s="49"/>
      <c r="T202" s="50">
        <v>44538</v>
      </c>
      <c r="U202" s="49"/>
      <c r="V202" s="51">
        <v>44551</v>
      </c>
      <c r="W202" s="49"/>
      <c r="X202" s="52"/>
      <c r="Y202" s="50">
        <v>44208</v>
      </c>
      <c r="Z202" s="49"/>
      <c r="AA202" s="49"/>
      <c r="AB202" s="49"/>
      <c r="AC202" s="50">
        <v>44229</v>
      </c>
      <c r="AD202" s="49"/>
      <c r="AE202" s="50">
        <v>44248</v>
      </c>
      <c r="AF202" s="50">
        <v>44249</v>
      </c>
      <c r="AG202" s="49"/>
      <c r="AH202" s="49"/>
      <c r="AI202" s="49"/>
      <c r="AJ202" s="49"/>
      <c r="AK202" s="52"/>
      <c r="AL202" s="54"/>
      <c r="AM202" s="54"/>
      <c r="AN202" s="50">
        <v>44291</v>
      </c>
      <c r="AO202" s="50">
        <v>44297</v>
      </c>
      <c r="AP202" s="49"/>
      <c r="AQ202" s="50">
        <v>44314</v>
      </c>
      <c r="AR202" s="49"/>
      <c r="AS202" s="50">
        <v>44322</v>
      </c>
      <c r="AT202" s="49"/>
      <c r="AU202" s="49"/>
      <c r="AV202" s="1"/>
      <c r="AW202" s="1"/>
    </row>
    <row r="203" spans="1:49" ht="15.75" customHeight="1">
      <c r="A203" s="55" t="s">
        <v>83</v>
      </c>
      <c r="B203" s="8" t="s">
        <v>35</v>
      </c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52"/>
      <c r="O203" s="49"/>
      <c r="P203" s="49"/>
      <c r="Q203" s="49"/>
      <c r="R203" s="49"/>
      <c r="S203" s="49"/>
      <c r="T203" s="49"/>
      <c r="U203" s="49"/>
      <c r="V203" s="49"/>
      <c r="W203" s="49"/>
      <c r="X203" s="52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52"/>
      <c r="AL203" s="54"/>
      <c r="AM203" s="54"/>
      <c r="AN203" s="49"/>
      <c r="AO203" s="49"/>
      <c r="AP203" s="49"/>
      <c r="AQ203" s="49"/>
      <c r="AR203" s="49"/>
      <c r="AS203" s="49"/>
      <c r="AT203" s="49"/>
      <c r="AU203" s="49"/>
      <c r="AV203" s="1"/>
      <c r="AW203" s="1"/>
    </row>
    <row r="204" spans="1:49" ht="15.75" customHeight="1">
      <c r="A204" s="55" t="s">
        <v>83</v>
      </c>
      <c r="B204" s="8" t="s">
        <v>68</v>
      </c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52"/>
      <c r="O204" s="49"/>
      <c r="P204" s="49"/>
      <c r="Q204" s="49"/>
      <c r="R204" s="49"/>
      <c r="S204" s="49"/>
      <c r="T204" s="49"/>
      <c r="U204" s="49"/>
      <c r="V204" s="49"/>
      <c r="W204" s="49"/>
      <c r="X204" s="52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52"/>
      <c r="AL204" s="54"/>
      <c r="AM204" s="54"/>
      <c r="AN204" s="49"/>
      <c r="AO204" s="49"/>
      <c r="AP204" s="49"/>
      <c r="AQ204" s="49"/>
      <c r="AR204" s="49"/>
      <c r="AS204" s="49"/>
      <c r="AT204" s="49"/>
      <c r="AU204" s="49"/>
      <c r="AV204" s="1"/>
      <c r="AW204" s="1"/>
    </row>
    <row r="205" spans="1:49" ht="15.75" customHeight="1">
      <c r="A205" s="55" t="s">
        <v>83</v>
      </c>
      <c r="B205" s="8" t="s">
        <v>69</v>
      </c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52"/>
      <c r="O205" s="49"/>
      <c r="P205" s="49"/>
      <c r="Q205" s="49"/>
      <c r="R205" s="49"/>
      <c r="S205" s="49"/>
      <c r="T205" s="49"/>
      <c r="U205" s="49"/>
      <c r="V205" s="49"/>
      <c r="W205" s="49"/>
      <c r="X205" s="52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52"/>
      <c r="AL205" s="54"/>
      <c r="AM205" s="54"/>
      <c r="AN205" s="49"/>
      <c r="AO205" s="49"/>
      <c r="AP205" s="49"/>
      <c r="AQ205" s="49"/>
      <c r="AR205" s="49"/>
      <c r="AS205" s="49"/>
      <c r="AT205" s="49"/>
      <c r="AU205" s="49"/>
      <c r="AV205" s="1"/>
      <c r="AW205" s="1"/>
    </row>
    <row r="206" spans="1:49" ht="15.75" customHeight="1">
      <c r="A206" s="55" t="s">
        <v>83</v>
      </c>
      <c r="B206" s="8" t="s">
        <v>41</v>
      </c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52"/>
      <c r="O206" s="49"/>
      <c r="P206" s="49"/>
      <c r="Q206" s="49"/>
      <c r="R206" s="49"/>
      <c r="S206" s="49"/>
      <c r="T206" s="49"/>
      <c r="U206" s="49"/>
      <c r="V206" s="49"/>
      <c r="W206" s="49"/>
      <c r="X206" s="52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52"/>
      <c r="AL206" s="54"/>
      <c r="AM206" s="54"/>
      <c r="AN206" s="49"/>
      <c r="AO206" s="49"/>
      <c r="AP206" s="49"/>
      <c r="AQ206" s="49"/>
      <c r="AR206" s="49"/>
      <c r="AS206" s="49"/>
      <c r="AT206" s="49"/>
      <c r="AU206" s="49"/>
      <c r="AV206" s="1"/>
      <c r="AW206" s="1"/>
    </row>
    <row r="207" spans="1:49" ht="15.75" customHeight="1">
      <c r="A207" s="55" t="s">
        <v>83</v>
      </c>
      <c r="B207" s="8" t="s">
        <v>31</v>
      </c>
      <c r="C207" s="49"/>
      <c r="D207" s="49"/>
      <c r="E207" s="49"/>
      <c r="F207" s="49"/>
      <c r="G207" s="49"/>
      <c r="H207" s="49"/>
      <c r="I207" s="50">
        <v>44470</v>
      </c>
      <c r="J207" s="49"/>
      <c r="K207" s="49"/>
      <c r="L207" s="49"/>
      <c r="M207" s="49"/>
      <c r="N207" s="52"/>
      <c r="O207" s="49"/>
      <c r="P207" s="49"/>
      <c r="Q207" s="51">
        <v>44523</v>
      </c>
      <c r="R207" s="49"/>
      <c r="S207" s="49"/>
      <c r="T207" s="49"/>
      <c r="U207" s="49"/>
      <c r="V207" s="51">
        <v>44551</v>
      </c>
      <c r="W207" s="49"/>
      <c r="X207" s="52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52"/>
      <c r="AL207" s="54"/>
      <c r="AM207" s="54"/>
      <c r="AN207" s="49"/>
      <c r="AO207" s="49"/>
      <c r="AP207" s="49"/>
      <c r="AQ207" s="49"/>
      <c r="AR207" s="49"/>
      <c r="AS207" s="49"/>
      <c r="AT207" s="49"/>
      <c r="AU207" s="49"/>
      <c r="AV207" s="1"/>
      <c r="AW207" s="1"/>
    </row>
    <row r="208" spans="1:49" ht="15.75" customHeight="1">
      <c r="A208" s="55" t="s">
        <v>83</v>
      </c>
      <c r="B208" s="8" t="s">
        <v>79</v>
      </c>
      <c r="C208" s="49"/>
      <c r="D208" s="49"/>
      <c r="E208" s="49"/>
      <c r="F208" s="49"/>
      <c r="G208" s="49"/>
      <c r="H208" s="49"/>
      <c r="I208" s="49"/>
      <c r="J208" s="49"/>
      <c r="K208" s="51">
        <v>44494</v>
      </c>
      <c r="L208" s="49"/>
      <c r="M208" s="49"/>
      <c r="N208" s="52"/>
      <c r="O208" s="49"/>
      <c r="P208" s="49"/>
      <c r="Q208" s="49"/>
      <c r="R208" s="49"/>
      <c r="S208" s="49"/>
      <c r="T208" s="49"/>
      <c r="U208" s="51">
        <v>44546</v>
      </c>
      <c r="V208" s="49"/>
      <c r="W208" s="49"/>
      <c r="X208" s="52"/>
      <c r="Y208" s="49"/>
      <c r="Z208" s="49"/>
      <c r="AA208" s="49"/>
      <c r="AB208" s="49"/>
      <c r="AC208" s="49"/>
      <c r="AD208" s="49"/>
      <c r="AE208" s="50">
        <v>44244</v>
      </c>
      <c r="AF208" s="49"/>
      <c r="AG208" s="49"/>
      <c r="AH208" s="49"/>
      <c r="AI208" s="49"/>
      <c r="AJ208" s="49"/>
      <c r="AK208" s="52"/>
      <c r="AL208" s="54"/>
      <c r="AM208" s="54"/>
      <c r="AN208" s="49"/>
      <c r="AO208" s="50">
        <v>44300</v>
      </c>
      <c r="AP208" s="49"/>
      <c r="AQ208" s="49"/>
      <c r="AR208" s="49"/>
      <c r="AS208" s="49"/>
      <c r="AT208" s="49"/>
      <c r="AU208" s="49"/>
      <c r="AV208" s="1"/>
      <c r="AW208" s="1"/>
    </row>
    <row r="209" spans="1:49" ht="15.75" customHeight="1">
      <c r="A209" s="55" t="s">
        <v>83</v>
      </c>
      <c r="B209" s="8" t="s">
        <v>55</v>
      </c>
      <c r="C209" s="49"/>
      <c r="D209" s="49"/>
      <c r="E209" s="49"/>
      <c r="F209" s="49"/>
      <c r="G209" s="49"/>
      <c r="H209" s="49"/>
      <c r="I209" s="49"/>
      <c r="J209" s="49"/>
      <c r="K209" s="51">
        <v>44484</v>
      </c>
      <c r="L209" s="49"/>
      <c r="M209" s="49"/>
      <c r="N209" s="52"/>
      <c r="O209" s="49"/>
      <c r="P209" s="49"/>
      <c r="Q209" s="49"/>
      <c r="R209" s="49"/>
      <c r="S209" s="49"/>
      <c r="T209" s="49"/>
      <c r="U209" s="51">
        <v>44550</v>
      </c>
      <c r="V209" s="49"/>
      <c r="W209" s="49"/>
      <c r="X209" s="52"/>
      <c r="Y209" s="49"/>
      <c r="Z209" s="49"/>
      <c r="AA209" s="49"/>
      <c r="AB209" s="49"/>
      <c r="AC209" s="49"/>
      <c r="AD209" s="49"/>
      <c r="AE209" s="50"/>
      <c r="AF209" s="50">
        <v>44248</v>
      </c>
      <c r="AG209" s="49"/>
      <c r="AH209" s="49"/>
      <c r="AI209" s="49"/>
      <c r="AJ209" s="49"/>
      <c r="AK209" s="52"/>
      <c r="AL209" s="54"/>
      <c r="AM209" s="54"/>
      <c r="AN209" s="49"/>
      <c r="AP209" s="49"/>
      <c r="AQ209" s="50">
        <v>44311</v>
      </c>
      <c r="AR209" s="49"/>
      <c r="AS209" s="49"/>
      <c r="AT209" s="49"/>
      <c r="AU209" s="49"/>
      <c r="AV209" s="1"/>
      <c r="AW209" s="1"/>
    </row>
    <row r="210" spans="1:49" ht="15.75" customHeight="1">
      <c r="A210" s="55" t="s">
        <v>83</v>
      </c>
      <c r="B210" s="8" t="s">
        <v>25</v>
      </c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52"/>
      <c r="O210" s="49"/>
      <c r="P210" s="49"/>
      <c r="Q210" s="49"/>
      <c r="R210" s="49"/>
      <c r="S210" s="49"/>
      <c r="T210" s="49"/>
      <c r="U210" s="49"/>
      <c r="V210" s="49"/>
      <c r="W210" s="49"/>
      <c r="X210" s="52"/>
      <c r="Y210" s="49"/>
      <c r="Z210" s="49"/>
      <c r="AA210" s="49"/>
      <c r="AB210" s="50">
        <v>44220</v>
      </c>
      <c r="AC210" s="49"/>
      <c r="AD210" s="49"/>
      <c r="AE210" s="49"/>
      <c r="AF210" s="49"/>
      <c r="AG210" s="49"/>
      <c r="AH210" s="49"/>
      <c r="AI210" s="49"/>
      <c r="AJ210" s="49"/>
      <c r="AK210" s="52"/>
      <c r="AL210" s="54"/>
      <c r="AM210" s="54"/>
      <c r="AN210" s="49"/>
      <c r="AO210" s="50">
        <v>44304</v>
      </c>
      <c r="AP210" s="49"/>
      <c r="AQ210" s="49"/>
      <c r="AR210" s="49"/>
      <c r="AS210" s="49"/>
      <c r="AT210" s="49"/>
      <c r="AU210" s="49"/>
      <c r="AV210" s="1"/>
      <c r="AW210" s="1"/>
    </row>
    <row r="211" spans="1:49" ht="15.75" customHeight="1">
      <c r="A211" s="55" t="s">
        <v>83</v>
      </c>
      <c r="B211" s="12" t="s">
        <v>27</v>
      </c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3"/>
      <c r="O211" s="62"/>
      <c r="P211" s="62"/>
      <c r="Q211" s="62"/>
      <c r="R211" s="62"/>
      <c r="S211" s="62"/>
      <c r="T211" s="62"/>
      <c r="U211" s="62"/>
      <c r="V211" s="62"/>
      <c r="W211" s="62"/>
      <c r="X211" s="63"/>
      <c r="Y211" s="62"/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  <c r="AK211" s="63"/>
      <c r="AL211" s="64"/>
      <c r="AM211" s="64"/>
      <c r="AN211" s="62"/>
      <c r="AO211" s="62"/>
      <c r="AP211" s="62"/>
      <c r="AQ211" s="62"/>
      <c r="AR211" s="62"/>
      <c r="AS211" s="62"/>
      <c r="AT211" s="62"/>
      <c r="AU211" s="62"/>
      <c r="AV211" s="1"/>
      <c r="AW211" s="1"/>
    </row>
    <row r="212" spans="1:49" ht="15.75" customHeight="1">
      <c r="A212" s="56">
        <v>10</v>
      </c>
      <c r="B212" s="8" t="s">
        <v>16</v>
      </c>
      <c r="C212" s="65"/>
      <c r="D212" s="65"/>
      <c r="E212" s="65"/>
      <c r="F212" s="66">
        <v>44456</v>
      </c>
      <c r="G212" s="65"/>
      <c r="H212" s="65"/>
      <c r="I212" s="67"/>
      <c r="J212" s="66">
        <v>44475</v>
      </c>
      <c r="K212" s="65"/>
      <c r="L212" s="65"/>
      <c r="M212" s="68"/>
      <c r="N212" s="65"/>
      <c r="O212" s="65"/>
      <c r="P212" s="65"/>
      <c r="Q212" s="69">
        <v>44523</v>
      </c>
      <c r="R212" s="65"/>
      <c r="S212" s="65"/>
      <c r="T212" s="65"/>
      <c r="U212" s="65"/>
      <c r="V212" s="69">
        <v>44550</v>
      </c>
      <c r="W212" s="68"/>
      <c r="X212" s="65"/>
      <c r="Y212" s="65"/>
      <c r="Z212" s="65"/>
      <c r="AA212" s="65"/>
      <c r="AB212" s="65"/>
      <c r="AC212" s="65"/>
      <c r="AD212" s="65"/>
      <c r="AE212" s="65"/>
      <c r="AF212" s="66">
        <v>44252</v>
      </c>
      <c r="AG212" s="65"/>
      <c r="AH212" s="65"/>
      <c r="AI212" s="65"/>
      <c r="AJ212" s="68"/>
      <c r="AK212" s="70"/>
      <c r="AL212" s="70"/>
      <c r="AM212" s="65"/>
      <c r="AN212" s="65"/>
      <c r="AO212" s="65"/>
      <c r="AP212" s="65"/>
      <c r="AQ212" s="66">
        <v>44312</v>
      </c>
      <c r="AR212" s="65"/>
      <c r="AS212" s="65"/>
      <c r="AT212" s="65"/>
      <c r="AU212" s="71"/>
      <c r="AV212" s="1"/>
      <c r="AW212" s="1"/>
    </row>
    <row r="213" spans="1:49" ht="15.75" customHeight="1">
      <c r="A213" s="56">
        <v>10</v>
      </c>
      <c r="B213" s="12" t="s">
        <v>18</v>
      </c>
      <c r="C213" s="72"/>
      <c r="D213" s="72"/>
      <c r="E213" s="72"/>
      <c r="F213" s="72"/>
      <c r="G213" s="72"/>
      <c r="H213" s="72"/>
      <c r="I213" s="49"/>
      <c r="J213" s="72"/>
      <c r="K213" s="72"/>
      <c r="L213" s="72"/>
      <c r="M213" s="73"/>
      <c r="N213" s="72"/>
      <c r="O213" s="72"/>
      <c r="P213" s="72"/>
      <c r="Q213" s="72"/>
      <c r="R213" s="72"/>
      <c r="S213" s="72"/>
      <c r="T213" s="72"/>
      <c r="U213" s="72"/>
      <c r="V213" s="72"/>
      <c r="W213" s="73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3"/>
      <c r="AK213" s="74"/>
      <c r="AL213" s="74"/>
      <c r="AM213" s="72"/>
      <c r="AN213" s="72"/>
      <c r="AO213" s="72"/>
      <c r="AP213" s="72"/>
      <c r="AQ213" s="72"/>
      <c r="AR213" s="72"/>
      <c r="AS213" s="72"/>
      <c r="AT213" s="72"/>
      <c r="AU213" s="1"/>
      <c r="AV213" s="1"/>
    </row>
    <row r="214" spans="1:49" ht="15.75" customHeight="1">
      <c r="A214" s="56">
        <v>10</v>
      </c>
      <c r="B214" s="13" t="s">
        <v>19</v>
      </c>
      <c r="C214" s="72"/>
      <c r="D214" s="72"/>
      <c r="E214" s="72"/>
      <c r="F214" s="72"/>
      <c r="G214" s="72"/>
      <c r="H214" s="66">
        <v>44467</v>
      </c>
      <c r="I214" s="49"/>
      <c r="J214" s="72"/>
      <c r="K214" s="72"/>
      <c r="L214" s="69">
        <v>44495</v>
      </c>
      <c r="M214" s="73"/>
      <c r="N214" s="72"/>
      <c r="O214" s="72"/>
      <c r="P214" s="72"/>
      <c r="Q214" s="72"/>
      <c r="R214" s="72"/>
      <c r="S214" s="69">
        <v>44531</v>
      </c>
      <c r="T214" s="72"/>
      <c r="U214" s="72"/>
      <c r="V214" s="69">
        <v>44554</v>
      </c>
      <c r="W214" s="73"/>
      <c r="X214" s="72"/>
      <c r="Y214" s="72"/>
      <c r="Z214" s="72"/>
      <c r="AA214" s="72"/>
      <c r="AB214" s="72"/>
      <c r="AC214" s="66">
        <v>44231</v>
      </c>
      <c r="AD214" s="72"/>
      <c r="AE214" s="72"/>
      <c r="AF214" s="72"/>
      <c r="AG214" s="72"/>
      <c r="AH214" s="72"/>
      <c r="AI214" s="72"/>
      <c r="AJ214" s="75">
        <v>44273</v>
      </c>
      <c r="AK214" s="74"/>
      <c r="AL214" s="74"/>
      <c r="AM214" s="72"/>
      <c r="AN214" s="72"/>
      <c r="AO214" s="66">
        <v>44299</v>
      </c>
      <c r="AP214" s="72"/>
      <c r="AQ214" s="72"/>
      <c r="AR214" s="72"/>
      <c r="AS214" s="66">
        <v>44327</v>
      </c>
      <c r="AT214" s="72"/>
      <c r="AU214" s="1"/>
      <c r="AV214" s="1"/>
    </row>
    <row r="215" spans="1:49" ht="15.75" customHeight="1">
      <c r="A215" s="56">
        <v>10</v>
      </c>
      <c r="B215" s="8" t="s">
        <v>21</v>
      </c>
      <c r="C215" s="72"/>
      <c r="D215" s="72"/>
      <c r="E215" s="72"/>
      <c r="F215" s="72"/>
      <c r="G215" s="72"/>
      <c r="H215" s="72"/>
      <c r="I215" s="50">
        <v>44470</v>
      </c>
      <c r="J215" s="72"/>
      <c r="K215" s="76" t="s">
        <v>122</v>
      </c>
      <c r="L215" s="72"/>
      <c r="M215" s="73"/>
      <c r="N215" s="72"/>
      <c r="O215" s="76" t="s">
        <v>123</v>
      </c>
      <c r="P215" s="76" t="s">
        <v>124</v>
      </c>
      <c r="Q215" s="72"/>
      <c r="R215" s="76" t="s">
        <v>125</v>
      </c>
      <c r="S215" s="72"/>
      <c r="T215" s="72"/>
      <c r="U215" s="76" t="s">
        <v>126</v>
      </c>
      <c r="V215" s="72"/>
      <c r="W215" s="73"/>
      <c r="X215" s="72"/>
      <c r="Y215" s="72"/>
      <c r="Z215" s="76" t="s">
        <v>127</v>
      </c>
      <c r="AA215" s="72"/>
      <c r="AB215" s="76" t="s">
        <v>128</v>
      </c>
      <c r="AC215" s="72"/>
      <c r="AD215" s="76" t="s">
        <v>129</v>
      </c>
      <c r="AE215" s="76"/>
      <c r="AF215" s="76" t="s">
        <v>130</v>
      </c>
      <c r="AG215" s="72"/>
      <c r="AH215" s="72"/>
      <c r="AI215" s="72"/>
      <c r="AJ215" s="77" t="s">
        <v>131</v>
      </c>
      <c r="AK215" s="74"/>
      <c r="AL215" s="78" t="s">
        <v>132</v>
      </c>
      <c r="AM215" s="72"/>
      <c r="AN215" s="72"/>
      <c r="AO215" s="72"/>
      <c r="AP215" s="72"/>
      <c r="AQ215" s="72"/>
      <c r="AR215" s="72"/>
      <c r="AS215" s="76" t="s">
        <v>133</v>
      </c>
      <c r="AT215" s="76" t="s">
        <v>134</v>
      </c>
      <c r="AU215" s="1"/>
      <c r="AV215" s="1"/>
    </row>
    <row r="216" spans="1:49" ht="15.75" customHeight="1">
      <c r="A216" s="56">
        <v>10</v>
      </c>
      <c r="B216" s="8" t="s">
        <v>23</v>
      </c>
      <c r="C216" s="72"/>
      <c r="D216" s="72"/>
      <c r="E216" s="72"/>
      <c r="F216" s="72"/>
      <c r="G216" s="72"/>
      <c r="H216" s="72"/>
      <c r="I216" s="49"/>
      <c r="J216" s="72"/>
      <c r="K216" s="72"/>
      <c r="L216" s="72"/>
      <c r="M216" s="73"/>
      <c r="N216" s="72"/>
      <c r="O216" s="72"/>
      <c r="P216" s="72"/>
      <c r="Q216" s="72"/>
      <c r="R216" s="72"/>
      <c r="S216" s="72"/>
      <c r="T216" s="72"/>
      <c r="U216" s="72"/>
      <c r="V216" s="72"/>
      <c r="W216" s="73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6"/>
      <c r="AJ216" s="77"/>
      <c r="AK216" s="74"/>
      <c r="AL216" s="74"/>
      <c r="AM216" s="72"/>
      <c r="AN216" s="72"/>
      <c r="AO216" s="72"/>
      <c r="AP216" s="72"/>
      <c r="AQ216" s="72"/>
      <c r="AR216" s="72"/>
      <c r="AS216" s="72"/>
      <c r="AT216" s="72"/>
      <c r="AU216" s="1"/>
      <c r="AV216" s="1"/>
    </row>
    <row r="217" spans="1:49" ht="15.75" customHeight="1">
      <c r="A217" s="56">
        <v>10</v>
      </c>
      <c r="B217" s="8" t="s">
        <v>25</v>
      </c>
      <c r="C217" s="72"/>
      <c r="D217" s="72"/>
      <c r="E217" s="72"/>
      <c r="F217" s="72"/>
      <c r="G217" s="72"/>
      <c r="H217" s="72"/>
      <c r="I217" s="49"/>
      <c r="J217" s="72"/>
      <c r="K217" s="72"/>
      <c r="L217" s="72"/>
      <c r="M217" s="73"/>
      <c r="N217" s="72"/>
      <c r="O217" s="72"/>
      <c r="P217" s="72"/>
      <c r="Q217" s="72"/>
      <c r="R217" s="72"/>
      <c r="S217" s="72"/>
      <c r="T217" s="72"/>
      <c r="U217" s="72"/>
      <c r="V217" s="72"/>
      <c r="W217" s="73"/>
      <c r="X217" s="72"/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3"/>
      <c r="AK217" s="74"/>
      <c r="AL217" s="74"/>
      <c r="AM217" s="72"/>
      <c r="AN217" s="72"/>
      <c r="AO217" s="72"/>
      <c r="AP217" s="72"/>
      <c r="AQ217" s="72"/>
      <c r="AR217" s="72"/>
      <c r="AS217" s="72"/>
      <c r="AT217" s="72"/>
      <c r="AU217" s="1"/>
      <c r="AV217" s="1"/>
    </row>
    <row r="218" spans="1:49" ht="15.75" customHeight="1">
      <c r="A218" s="56">
        <v>10</v>
      </c>
      <c r="B218" s="8" t="s">
        <v>27</v>
      </c>
      <c r="C218" s="72"/>
      <c r="D218" s="72"/>
      <c r="E218" s="72"/>
      <c r="F218" s="72"/>
      <c r="G218" s="72"/>
      <c r="H218" s="72"/>
      <c r="I218" s="49"/>
      <c r="J218" s="72"/>
      <c r="K218" s="72"/>
      <c r="L218" s="72"/>
      <c r="M218" s="73"/>
      <c r="N218" s="72"/>
      <c r="O218" s="72"/>
      <c r="P218" s="72"/>
      <c r="Q218" s="72"/>
      <c r="R218" s="72"/>
      <c r="S218" s="72"/>
      <c r="T218" s="72"/>
      <c r="U218" s="72"/>
      <c r="V218" s="72"/>
      <c r="W218" s="73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3"/>
      <c r="AK218" s="74"/>
      <c r="AL218" s="74"/>
      <c r="AM218" s="72"/>
      <c r="AN218" s="72"/>
      <c r="AO218" s="72"/>
      <c r="AP218" s="72"/>
      <c r="AQ218" s="72"/>
      <c r="AR218" s="72"/>
      <c r="AS218" s="72"/>
      <c r="AT218" s="72"/>
      <c r="AU218" s="1"/>
      <c r="AV218" s="1"/>
    </row>
    <row r="219" spans="1:49" ht="15.75" customHeight="1">
      <c r="A219" s="61">
        <v>10</v>
      </c>
      <c r="B219" s="13" t="s">
        <v>31</v>
      </c>
      <c r="C219" s="72"/>
      <c r="D219" s="72"/>
      <c r="E219" s="72"/>
      <c r="F219" s="72"/>
      <c r="G219" s="72"/>
      <c r="H219" s="72"/>
      <c r="I219" s="49"/>
      <c r="J219" s="72"/>
      <c r="K219" s="69">
        <v>44482</v>
      </c>
      <c r="L219" s="72"/>
      <c r="M219" s="73"/>
      <c r="N219" s="72"/>
      <c r="O219" s="72"/>
      <c r="P219" s="69">
        <v>44517</v>
      </c>
      <c r="Q219" s="72"/>
      <c r="R219" s="72"/>
      <c r="S219" s="72"/>
      <c r="T219" s="72"/>
      <c r="U219" s="69">
        <v>44545</v>
      </c>
      <c r="V219" s="72"/>
      <c r="W219" s="73"/>
      <c r="X219" s="72"/>
      <c r="Y219" s="72"/>
      <c r="Z219" s="72"/>
      <c r="AA219" s="72"/>
      <c r="AB219" s="72"/>
      <c r="AC219" s="66">
        <v>44231</v>
      </c>
      <c r="AD219" s="72"/>
      <c r="AE219" s="72"/>
      <c r="AF219" s="72"/>
      <c r="AG219" s="72"/>
      <c r="AH219" s="72"/>
      <c r="AI219" s="72"/>
      <c r="AJ219" s="73"/>
      <c r="AK219" s="74"/>
      <c r="AL219" s="74"/>
      <c r="AM219" s="66">
        <v>44287</v>
      </c>
      <c r="AN219" s="72"/>
      <c r="AO219" s="72"/>
      <c r="AP219" s="66">
        <v>44308</v>
      </c>
      <c r="AQ219" s="72"/>
      <c r="AR219" s="72"/>
      <c r="AS219" s="72"/>
      <c r="AT219" s="72"/>
      <c r="AU219" s="1"/>
      <c r="AV219" s="1"/>
    </row>
    <row r="220" spans="1:49" ht="15.75" customHeight="1">
      <c r="A220" s="56">
        <v>10</v>
      </c>
      <c r="B220" s="8" t="s">
        <v>32</v>
      </c>
      <c r="C220" s="72"/>
      <c r="D220" s="72"/>
      <c r="E220" s="72"/>
      <c r="F220" s="72"/>
      <c r="G220" s="72"/>
      <c r="H220" s="72"/>
      <c r="I220" s="49"/>
      <c r="J220" s="72"/>
      <c r="K220" s="72"/>
      <c r="L220" s="72"/>
      <c r="M220" s="73"/>
      <c r="N220" s="72"/>
      <c r="O220" s="72"/>
      <c r="P220" s="72"/>
      <c r="Q220" s="72"/>
      <c r="R220" s="72"/>
      <c r="S220" s="72"/>
      <c r="T220" s="72"/>
      <c r="U220" s="72"/>
      <c r="V220" s="72"/>
      <c r="W220" s="73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3"/>
      <c r="AK220" s="74"/>
      <c r="AL220" s="74"/>
      <c r="AM220" s="72"/>
      <c r="AN220" s="72"/>
      <c r="AO220" s="72"/>
      <c r="AP220" s="72"/>
      <c r="AQ220" s="72"/>
      <c r="AR220" s="72"/>
      <c r="AS220" s="72"/>
      <c r="AT220" s="72"/>
      <c r="AU220" s="1"/>
      <c r="AV220" s="1"/>
    </row>
    <row r="221" spans="1:49" ht="15.75" customHeight="1">
      <c r="A221" s="56">
        <v>10</v>
      </c>
      <c r="B221" s="8" t="s">
        <v>33</v>
      </c>
      <c r="C221" s="72"/>
      <c r="D221" s="72"/>
      <c r="E221" s="72"/>
      <c r="F221" s="72"/>
      <c r="G221" s="72"/>
      <c r="H221" s="72"/>
      <c r="I221" s="49"/>
      <c r="J221" s="72"/>
      <c r="K221" s="72"/>
      <c r="L221" s="72"/>
      <c r="M221" s="73"/>
      <c r="N221" s="72"/>
      <c r="O221" s="72"/>
      <c r="P221" s="72"/>
      <c r="Q221" s="72"/>
      <c r="R221" s="72"/>
      <c r="S221" s="72"/>
      <c r="T221" s="72"/>
      <c r="U221" s="69">
        <v>44546</v>
      </c>
      <c r="V221" s="72"/>
      <c r="W221" s="73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3"/>
      <c r="AK221" s="74"/>
      <c r="AL221" s="74"/>
      <c r="AM221" s="72"/>
      <c r="AN221" s="72"/>
      <c r="AO221" s="72"/>
      <c r="AP221" s="66">
        <v>44307</v>
      </c>
      <c r="AQ221" s="72"/>
      <c r="AR221" s="72"/>
      <c r="AS221" s="72"/>
      <c r="AT221" s="72"/>
      <c r="AU221" s="1"/>
      <c r="AV221" s="1"/>
    </row>
    <row r="222" spans="1:49" ht="15.75" customHeight="1">
      <c r="A222" s="56">
        <v>10</v>
      </c>
      <c r="B222" s="8" t="s">
        <v>35</v>
      </c>
      <c r="C222" s="72"/>
      <c r="D222" s="72"/>
      <c r="E222" s="72"/>
      <c r="F222" s="72"/>
      <c r="G222" s="72"/>
      <c r="H222" s="72"/>
      <c r="I222" s="49"/>
      <c r="J222" s="72"/>
      <c r="K222" s="72"/>
      <c r="L222" s="72"/>
      <c r="M222" s="73"/>
      <c r="N222" s="72"/>
      <c r="O222" s="72"/>
      <c r="P222" s="72"/>
      <c r="Q222" s="72"/>
      <c r="R222" s="72"/>
      <c r="S222" s="72"/>
      <c r="T222" s="72"/>
      <c r="U222" s="72"/>
      <c r="V222" s="72"/>
      <c r="W222" s="73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3"/>
      <c r="AK222" s="74"/>
      <c r="AL222" s="74"/>
      <c r="AM222" s="72"/>
      <c r="AN222" s="72"/>
      <c r="AO222" s="72"/>
      <c r="AP222" s="72"/>
      <c r="AQ222" s="72"/>
      <c r="AR222" s="72"/>
      <c r="AS222" s="72"/>
      <c r="AT222" s="72"/>
      <c r="AU222" s="1"/>
      <c r="AV222" s="1"/>
    </row>
    <row r="223" spans="1:49" ht="15.75" customHeight="1">
      <c r="A223" s="56">
        <v>10</v>
      </c>
      <c r="B223" s="8" t="s">
        <v>37</v>
      </c>
      <c r="C223" s="72"/>
      <c r="D223" s="72"/>
      <c r="E223" s="72"/>
      <c r="F223" s="72"/>
      <c r="G223" s="72"/>
      <c r="H223" s="72"/>
      <c r="I223" s="49"/>
      <c r="J223" s="72"/>
      <c r="K223" s="72"/>
      <c r="L223" s="72"/>
      <c r="M223" s="73"/>
      <c r="N223" s="72"/>
      <c r="O223" s="72"/>
      <c r="P223" s="72"/>
      <c r="Q223" s="72"/>
      <c r="R223" s="72"/>
      <c r="S223" s="72"/>
      <c r="T223" s="72"/>
      <c r="U223" s="72"/>
      <c r="V223" s="72"/>
      <c r="W223" s="73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3"/>
      <c r="AK223" s="74"/>
      <c r="AL223" s="74"/>
      <c r="AM223" s="72"/>
      <c r="AN223" s="72"/>
      <c r="AO223" s="72"/>
      <c r="AP223" s="72"/>
      <c r="AQ223" s="72"/>
      <c r="AR223" s="72"/>
      <c r="AS223" s="72"/>
      <c r="AT223" s="72"/>
      <c r="AU223" s="1"/>
      <c r="AV223" s="1"/>
    </row>
    <row r="224" spans="1:49" ht="15.75" customHeight="1">
      <c r="A224" s="56">
        <v>10</v>
      </c>
      <c r="B224" s="8" t="s">
        <v>38</v>
      </c>
      <c r="C224" s="72"/>
      <c r="D224" s="72"/>
      <c r="E224" s="72"/>
      <c r="F224" s="72"/>
      <c r="G224" s="72"/>
      <c r="H224" s="72"/>
      <c r="I224" s="49"/>
      <c r="J224" s="72"/>
      <c r="K224" s="72"/>
      <c r="L224" s="72"/>
      <c r="M224" s="73"/>
      <c r="N224" s="72"/>
      <c r="O224" s="72"/>
      <c r="P224" s="72"/>
      <c r="Q224" s="72"/>
      <c r="R224" s="72"/>
      <c r="S224" s="72"/>
      <c r="T224" s="72"/>
      <c r="U224" s="72"/>
      <c r="V224" s="72"/>
      <c r="W224" s="73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3"/>
      <c r="AK224" s="74"/>
      <c r="AL224" s="74"/>
      <c r="AM224" s="72"/>
      <c r="AN224" s="72"/>
      <c r="AO224" s="72"/>
      <c r="AP224" s="72"/>
      <c r="AQ224" s="72"/>
      <c r="AR224" s="72"/>
      <c r="AS224" s="72"/>
      <c r="AT224" s="72"/>
      <c r="AU224" s="1"/>
      <c r="AV224" s="1"/>
    </row>
    <row r="225" spans="1:48" ht="15.75" customHeight="1">
      <c r="A225" s="56">
        <v>10</v>
      </c>
      <c r="B225" s="8" t="s">
        <v>39</v>
      </c>
      <c r="C225" s="72"/>
      <c r="D225" s="72"/>
      <c r="E225" s="72"/>
      <c r="F225" s="72"/>
      <c r="G225" s="72"/>
      <c r="H225" s="72"/>
      <c r="I225" s="49"/>
      <c r="J225" s="72"/>
      <c r="K225" s="72"/>
      <c r="L225" s="72"/>
      <c r="M225" s="73"/>
      <c r="N225" s="72"/>
      <c r="O225" s="72"/>
      <c r="P225" s="72"/>
      <c r="Q225" s="72"/>
      <c r="R225" s="72"/>
      <c r="S225" s="72"/>
      <c r="T225" s="72"/>
      <c r="U225" s="72"/>
      <c r="V225" s="72"/>
      <c r="W225" s="73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3"/>
      <c r="AK225" s="74"/>
      <c r="AL225" s="74"/>
      <c r="AM225" s="72"/>
      <c r="AN225" s="72"/>
      <c r="AO225" s="72"/>
      <c r="AP225" s="72"/>
      <c r="AQ225" s="72"/>
      <c r="AR225" s="72"/>
      <c r="AS225" s="72"/>
      <c r="AT225" s="72"/>
      <c r="AU225" s="1"/>
      <c r="AV225" s="1"/>
    </row>
    <row r="226" spans="1:48" ht="15.75" customHeight="1">
      <c r="A226" s="56">
        <v>10</v>
      </c>
      <c r="B226" s="8" t="s">
        <v>41</v>
      </c>
      <c r="C226" s="72"/>
      <c r="D226" s="72"/>
      <c r="E226" s="72"/>
      <c r="F226" s="72"/>
      <c r="G226" s="72"/>
      <c r="H226" s="72"/>
      <c r="I226" s="49"/>
      <c r="J226" s="72"/>
      <c r="K226" s="72"/>
      <c r="L226" s="72"/>
      <c r="M226" s="73"/>
      <c r="N226" s="72"/>
      <c r="O226" s="72"/>
      <c r="P226" s="72"/>
      <c r="Q226" s="72"/>
      <c r="R226" s="72"/>
      <c r="S226" s="72"/>
      <c r="T226" s="72"/>
      <c r="U226" s="72"/>
      <c r="V226" s="72"/>
      <c r="W226" s="73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3"/>
      <c r="AK226" s="74"/>
      <c r="AL226" s="74"/>
      <c r="AM226" s="72"/>
      <c r="AN226" s="72"/>
      <c r="AO226" s="72"/>
      <c r="AP226" s="72"/>
      <c r="AQ226" s="72"/>
      <c r="AR226" s="72"/>
      <c r="AS226" s="72"/>
      <c r="AT226" s="72"/>
      <c r="AU226" s="1"/>
      <c r="AV226" s="1"/>
    </row>
    <row r="227" spans="1:48" ht="15.75" customHeight="1">
      <c r="A227" s="56">
        <v>11</v>
      </c>
      <c r="B227" s="8" t="s">
        <v>16</v>
      </c>
      <c r="C227" s="72"/>
      <c r="D227" s="72"/>
      <c r="E227" s="66">
        <v>44449</v>
      </c>
      <c r="F227" s="66"/>
      <c r="G227" s="72"/>
      <c r="H227" s="72"/>
      <c r="I227" s="49"/>
      <c r="J227" s="66"/>
      <c r="K227" s="72"/>
      <c r="L227" s="72"/>
      <c r="M227" s="73"/>
      <c r="N227" s="72"/>
      <c r="O227" s="72"/>
      <c r="P227" s="72"/>
      <c r="Q227" s="69"/>
      <c r="R227" s="72"/>
      <c r="S227" s="72"/>
      <c r="T227" s="72"/>
      <c r="U227" s="72"/>
      <c r="V227" s="69"/>
      <c r="W227" s="73"/>
      <c r="X227" s="72"/>
      <c r="Y227" s="72"/>
      <c r="Z227" s="66"/>
      <c r="AA227" s="72"/>
      <c r="AB227" s="72"/>
      <c r="AC227" s="72"/>
      <c r="AD227" s="72"/>
      <c r="AE227" s="72"/>
      <c r="AF227" s="72"/>
      <c r="AG227" s="66">
        <v>44255</v>
      </c>
      <c r="AH227" s="72"/>
      <c r="AI227" s="72"/>
      <c r="AJ227" s="73"/>
      <c r="AK227" s="74"/>
      <c r="AL227" s="74"/>
      <c r="AM227" s="72"/>
      <c r="AN227" s="72"/>
      <c r="AO227" s="72"/>
      <c r="AP227" s="72"/>
      <c r="AQ227" s="72"/>
      <c r="AR227" s="72"/>
      <c r="AS227" s="72"/>
      <c r="AT227" s="76" t="s">
        <v>135</v>
      </c>
      <c r="AU227" s="1"/>
      <c r="AV227" s="1"/>
    </row>
    <row r="228" spans="1:48" ht="15.75" customHeight="1">
      <c r="A228" s="56">
        <v>11</v>
      </c>
      <c r="B228" s="12" t="s">
        <v>18</v>
      </c>
      <c r="C228" s="72"/>
      <c r="D228" s="72"/>
      <c r="E228" s="72"/>
      <c r="F228" s="72"/>
      <c r="G228" s="72"/>
      <c r="H228" s="72"/>
      <c r="I228" s="49"/>
      <c r="J228" s="72"/>
      <c r="K228" s="72"/>
      <c r="L228" s="72"/>
      <c r="M228" s="73"/>
      <c r="N228" s="72"/>
      <c r="O228" s="72"/>
      <c r="P228" s="72"/>
      <c r="Q228" s="72"/>
      <c r="R228" s="72"/>
      <c r="S228" s="72"/>
      <c r="T228" s="72"/>
      <c r="U228" s="72"/>
      <c r="V228" s="72"/>
      <c r="W228" s="73"/>
      <c r="X228" s="72"/>
      <c r="Y228" s="72"/>
      <c r="Z228" s="72"/>
      <c r="AA228" s="72"/>
      <c r="AB228" s="72"/>
      <c r="AC228" s="72"/>
      <c r="AD228" s="72"/>
      <c r="AE228" s="72"/>
      <c r="AF228" s="76" t="s">
        <v>136</v>
      </c>
      <c r="AG228" s="72"/>
      <c r="AH228" s="72"/>
      <c r="AI228" s="72"/>
      <c r="AJ228" s="73"/>
      <c r="AK228" s="74"/>
      <c r="AL228" s="74"/>
      <c r="AM228" s="66">
        <v>44291</v>
      </c>
      <c r="AN228" s="72"/>
      <c r="AO228" s="72"/>
      <c r="AP228" s="72"/>
      <c r="AQ228" s="72"/>
      <c r="AR228" s="72"/>
      <c r="AS228" s="72"/>
      <c r="AT228" s="72"/>
      <c r="AU228" s="1"/>
      <c r="AV228" s="1"/>
    </row>
    <row r="229" spans="1:48" ht="15.75" customHeight="1">
      <c r="A229" s="56">
        <v>11</v>
      </c>
      <c r="B229" s="13" t="s">
        <v>19</v>
      </c>
      <c r="C229" s="72"/>
      <c r="D229" s="72"/>
      <c r="E229" s="72"/>
      <c r="F229" s="72"/>
      <c r="G229" s="66">
        <v>44463</v>
      </c>
      <c r="H229" s="72"/>
      <c r="I229" s="49"/>
      <c r="J229" s="72"/>
      <c r="K229" s="72"/>
      <c r="L229" s="69">
        <v>44496</v>
      </c>
      <c r="M229" s="73"/>
      <c r="N229" s="72"/>
      <c r="O229" s="72"/>
      <c r="P229" s="72"/>
      <c r="Q229" s="72"/>
      <c r="R229" s="72"/>
      <c r="S229" s="69">
        <v>44531</v>
      </c>
      <c r="T229" s="72"/>
      <c r="U229" s="72"/>
      <c r="V229" s="69">
        <v>44552</v>
      </c>
      <c r="W229" s="73"/>
      <c r="X229" s="72"/>
      <c r="Y229" s="72"/>
      <c r="Z229" s="72"/>
      <c r="AA229" s="72"/>
      <c r="AB229" s="72"/>
      <c r="AC229" s="66">
        <v>44231</v>
      </c>
      <c r="AD229" s="72"/>
      <c r="AE229" s="72"/>
      <c r="AF229" s="66"/>
      <c r="AG229" s="72"/>
      <c r="AH229" s="66">
        <v>44259</v>
      </c>
      <c r="AI229" s="72"/>
      <c r="AJ229" s="73"/>
      <c r="AK229" s="74"/>
      <c r="AL229" s="74"/>
      <c r="AM229" s="72"/>
      <c r="AN229" s="66"/>
      <c r="AO229" s="66">
        <v>44299</v>
      </c>
      <c r="AP229" s="72"/>
      <c r="AQ229" s="72"/>
      <c r="AR229" s="72"/>
      <c r="AS229" s="66">
        <v>44327</v>
      </c>
      <c r="AT229" s="66">
        <v>44334</v>
      </c>
      <c r="AU229" s="1"/>
      <c r="AV229" s="1"/>
    </row>
    <row r="230" spans="1:48" ht="15.75" customHeight="1">
      <c r="A230" s="56">
        <v>11</v>
      </c>
      <c r="B230" s="8" t="s">
        <v>21</v>
      </c>
      <c r="C230" s="72"/>
      <c r="D230" s="72"/>
      <c r="E230" s="76" t="s">
        <v>137</v>
      </c>
      <c r="F230" s="72"/>
      <c r="G230" s="72"/>
      <c r="H230" s="72"/>
      <c r="I230" s="49"/>
      <c r="J230" s="76" t="s">
        <v>138</v>
      </c>
      <c r="K230" s="72"/>
      <c r="L230" s="76" t="s">
        <v>139</v>
      </c>
      <c r="M230" s="73"/>
      <c r="N230" s="72"/>
      <c r="O230" s="72"/>
      <c r="P230" s="76" t="s">
        <v>140</v>
      </c>
      <c r="Q230" s="72"/>
      <c r="R230" s="76" t="s">
        <v>141</v>
      </c>
      <c r="S230" s="76" t="s">
        <v>142</v>
      </c>
      <c r="T230" s="76" t="s">
        <v>143</v>
      </c>
      <c r="U230" s="76" t="s">
        <v>144</v>
      </c>
      <c r="V230" s="72"/>
      <c r="W230" s="73"/>
      <c r="X230" s="72"/>
      <c r="Y230" s="72"/>
      <c r="Z230" s="72"/>
      <c r="AA230" s="76" t="s">
        <v>145</v>
      </c>
      <c r="AB230" s="72"/>
      <c r="AC230" s="72"/>
      <c r="AD230" s="76" t="s">
        <v>146</v>
      </c>
      <c r="AE230" s="76" t="s">
        <v>147</v>
      </c>
      <c r="AF230" s="72"/>
      <c r="AG230" s="72"/>
      <c r="AH230" s="72"/>
      <c r="AI230" s="76" t="s">
        <v>131</v>
      </c>
      <c r="AJ230" s="73"/>
      <c r="AK230" s="74"/>
      <c r="AL230" s="74"/>
      <c r="AM230" s="72"/>
      <c r="AN230" s="72"/>
      <c r="AO230" s="72"/>
      <c r="AP230" s="72"/>
      <c r="AQ230" s="72"/>
      <c r="AR230" s="72"/>
      <c r="AS230" s="72"/>
      <c r="AT230" s="76" t="s">
        <v>148</v>
      </c>
      <c r="AU230" s="1"/>
      <c r="AV230" s="1"/>
    </row>
    <row r="231" spans="1:48" ht="15.75" customHeight="1">
      <c r="A231" s="56">
        <v>11</v>
      </c>
      <c r="B231" s="8" t="s">
        <v>23</v>
      </c>
      <c r="C231" s="72"/>
      <c r="D231" s="72"/>
      <c r="E231" s="72"/>
      <c r="F231" s="72"/>
      <c r="G231" s="72"/>
      <c r="H231" s="72"/>
      <c r="I231" s="49"/>
      <c r="J231" s="72"/>
      <c r="K231" s="72"/>
      <c r="L231" s="72"/>
      <c r="M231" s="73"/>
      <c r="N231" s="72"/>
      <c r="O231" s="72"/>
      <c r="P231" s="72"/>
      <c r="Q231" s="72"/>
      <c r="R231" s="72"/>
      <c r="S231" s="72"/>
      <c r="T231" s="72"/>
      <c r="U231" s="72"/>
      <c r="V231" s="72"/>
      <c r="W231" s="73"/>
      <c r="X231" s="72"/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2"/>
      <c r="AJ231" s="73"/>
      <c r="AK231" s="74"/>
      <c r="AL231" s="74"/>
      <c r="AM231" s="72"/>
      <c r="AN231" s="72"/>
      <c r="AO231" s="72"/>
      <c r="AP231" s="72"/>
      <c r="AQ231" s="72"/>
      <c r="AR231" s="72"/>
      <c r="AS231" s="72"/>
      <c r="AT231" s="72"/>
      <c r="AU231" s="1"/>
      <c r="AV231" s="1"/>
    </row>
    <row r="232" spans="1:48" ht="15.75" customHeight="1">
      <c r="A232" s="56">
        <v>11</v>
      </c>
      <c r="B232" s="8" t="s">
        <v>25</v>
      </c>
      <c r="C232" s="72"/>
      <c r="D232" s="72"/>
      <c r="E232" s="72"/>
      <c r="F232" s="72"/>
      <c r="G232" s="72"/>
      <c r="H232" s="72"/>
      <c r="I232" s="49"/>
      <c r="J232" s="72"/>
      <c r="K232" s="72"/>
      <c r="L232" s="72"/>
      <c r="M232" s="73"/>
      <c r="N232" s="72"/>
      <c r="O232" s="72"/>
      <c r="P232" s="72"/>
      <c r="Q232" s="72"/>
      <c r="R232" s="72"/>
      <c r="S232" s="72"/>
      <c r="T232" s="72"/>
      <c r="U232" s="72"/>
      <c r="V232" s="72"/>
      <c r="W232" s="73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3"/>
      <c r="AK232" s="74"/>
      <c r="AL232" s="74"/>
      <c r="AM232" s="72"/>
      <c r="AN232" s="72"/>
      <c r="AO232" s="72"/>
      <c r="AP232" s="72"/>
      <c r="AQ232" s="72"/>
      <c r="AR232" s="72"/>
      <c r="AS232" s="72"/>
      <c r="AT232" s="72"/>
      <c r="AU232" s="1"/>
      <c r="AV232" s="1"/>
    </row>
    <row r="233" spans="1:48" ht="15.75" customHeight="1">
      <c r="A233" s="56">
        <v>11</v>
      </c>
      <c r="B233" s="8" t="s">
        <v>27</v>
      </c>
      <c r="C233" s="72"/>
      <c r="D233" s="72"/>
      <c r="E233" s="72"/>
      <c r="F233" s="72"/>
      <c r="G233" s="72"/>
      <c r="H233" s="72"/>
      <c r="I233" s="49"/>
      <c r="J233" s="72"/>
      <c r="K233" s="72"/>
      <c r="L233" s="72"/>
      <c r="M233" s="73"/>
      <c r="N233" s="72"/>
      <c r="O233" s="72"/>
      <c r="P233" s="72"/>
      <c r="Q233" s="72"/>
      <c r="R233" s="72"/>
      <c r="S233" s="72"/>
      <c r="T233" s="72"/>
      <c r="U233" s="72"/>
      <c r="V233" s="72"/>
      <c r="W233" s="73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/>
      <c r="AJ233" s="73"/>
      <c r="AK233" s="74"/>
      <c r="AL233" s="74"/>
      <c r="AM233" s="72"/>
      <c r="AN233" s="72"/>
      <c r="AO233" s="72"/>
      <c r="AP233" s="72"/>
      <c r="AQ233" s="72"/>
      <c r="AR233" s="72"/>
      <c r="AS233" s="72"/>
      <c r="AT233" s="72"/>
      <c r="AU233" s="1"/>
      <c r="AV233" s="1"/>
    </row>
    <row r="234" spans="1:48" ht="15.75" customHeight="1">
      <c r="A234" s="61">
        <v>11</v>
      </c>
      <c r="B234" s="13" t="s">
        <v>31</v>
      </c>
      <c r="C234" s="72"/>
      <c r="D234" s="72"/>
      <c r="E234" s="72"/>
      <c r="F234" s="72"/>
      <c r="G234" s="72"/>
      <c r="H234" s="72"/>
      <c r="I234" s="50">
        <v>44470</v>
      </c>
      <c r="J234" s="72"/>
      <c r="K234" s="72"/>
      <c r="L234" s="72"/>
      <c r="M234" s="73"/>
      <c r="N234" s="72"/>
      <c r="O234" s="72"/>
      <c r="P234" s="69">
        <v>44519</v>
      </c>
      <c r="Q234" s="72"/>
      <c r="R234" s="72"/>
      <c r="S234" s="72"/>
      <c r="T234" s="72"/>
      <c r="U234" s="72"/>
      <c r="V234" s="72"/>
      <c r="W234" s="73"/>
      <c r="X234" s="72"/>
      <c r="Y234" s="72"/>
      <c r="Z234" s="72"/>
      <c r="AA234" s="66">
        <v>44224</v>
      </c>
      <c r="AB234" s="72"/>
      <c r="AC234" s="72"/>
      <c r="AD234" s="72"/>
      <c r="AE234" s="72"/>
      <c r="AF234" s="72"/>
      <c r="AG234" s="72"/>
      <c r="AH234" s="66">
        <v>44259</v>
      </c>
      <c r="AI234" s="72"/>
      <c r="AJ234" s="73"/>
      <c r="AK234" s="74"/>
      <c r="AL234" s="74"/>
      <c r="AM234" s="72"/>
      <c r="AN234" s="72"/>
      <c r="AO234" s="72"/>
      <c r="AP234" s="72"/>
      <c r="AQ234" s="72"/>
      <c r="AR234" s="72"/>
      <c r="AS234" s="66">
        <v>44329</v>
      </c>
      <c r="AT234" s="72"/>
      <c r="AU234" s="1"/>
      <c r="AV234" s="1"/>
    </row>
    <row r="235" spans="1:48" ht="15.75" customHeight="1">
      <c r="A235" s="56">
        <v>11</v>
      </c>
      <c r="B235" s="8" t="s">
        <v>33</v>
      </c>
      <c r="C235" s="72"/>
      <c r="D235" s="72"/>
      <c r="E235" s="72"/>
      <c r="F235" s="72"/>
      <c r="G235" s="72"/>
      <c r="H235" s="72"/>
      <c r="I235" s="49"/>
      <c r="J235" s="72"/>
      <c r="K235" s="72"/>
      <c r="L235" s="72"/>
      <c r="M235" s="73"/>
      <c r="N235" s="72"/>
      <c r="O235" s="72"/>
      <c r="P235" s="72"/>
      <c r="Q235" s="72"/>
      <c r="R235" s="72"/>
      <c r="S235" s="72"/>
      <c r="T235" s="72"/>
      <c r="U235" s="69">
        <v>44543</v>
      </c>
      <c r="V235" s="72"/>
      <c r="W235" s="73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3"/>
      <c r="AK235" s="74"/>
      <c r="AL235" s="74"/>
      <c r="AM235" s="72"/>
      <c r="AN235" s="72"/>
      <c r="AO235" s="72"/>
      <c r="AP235" s="72"/>
      <c r="AQ235" s="66">
        <v>44311</v>
      </c>
      <c r="AR235" s="72"/>
      <c r="AS235" s="72"/>
      <c r="AT235" s="72"/>
      <c r="AU235" s="1"/>
      <c r="AV235" s="1"/>
    </row>
    <row r="236" spans="1:48" ht="15.75" customHeight="1">
      <c r="A236" s="56">
        <v>11</v>
      </c>
      <c r="B236" s="8" t="s">
        <v>35</v>
      </c>
      <c r="C236" s="72"/>
      <c r="D236" s="72"/>
      <c r="E236" s="72"/>
      <c r="F236" s="72"/>
      <c r="G236" s="72"/>
      <c r="H236" s="72"/>
      <c r="I236" s="49"/>
      <c r="J236" s="72"/>
      <c r="K236" s="72"/>
      <c r="L236" s="72"/>
      <c r="M236" s="73"/>
      <c r="N236" s="72"/>
      <c r="O236" s="72"/>
      <c r="P236" s="72"/>
      <c r="Q236" s="72"/>
      <c r="R236" s="72"/>
      <c r="S236" s="72"/>
      <c r="T236" s="72"/>
      <c r="U236" s="72"/>
      <c r="V236" s="72"/>
      <c r="W236" s="73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3"/>
      <c r="AK236" s="74"/>
      <c r="AL236" s="74"/>
      <c r="AM236" s="72"/>
      <c r="AN236" s="72"/>
      <c r="AO236" s="72"/>
      <c r="AP236" s="72"/>
      <c r="AQ236" s="72"/>
      <c r="AR236" s="72"/>
      <c r="AS236" s="72"/>
      <c r="AT236" s="72"/>
      <c r="AU236" s="1"/>
      <c r="AV236" s="1"/>
    </row>
    <row r="237" spans="1:48" ht="15.75" customHeight="1">
      <c r="A237" s="56">
        <v>11</v>
      </c>
      <c r="B237" s="8" t="s">
        <v>37</v>
      </c>
      <c r="C237" s="72"/>
      <c r="D237" s="72"/>
      <c r="E237" s="72"/>
      <c r="F237" s="72"/>
      <c r="G237" s="72"/>
      <c r="H237" s="72"/>
      <c r="I237" s="49"/>
      <c r="J237" s="72"/>
      <c r="K237" s="72"/>
      <c r="L237" s="72"/>
      <c r="M237" s="73"/>
      <c r="N237" s="72"/>
      <c r="O237" s="72"/>
      <c r="P237" s="72"/>
      <c r="Q237" s="72"/>
      <c r="R237" s="72"/>
      <c r="S237" s="72"/>
      <c r="T237" s="72"/>
      <c r="U237" s="72"/>
      <c r="V237" s="72"/>
      <c r="W237" s="73"/>
      <c r="X237" s="72"/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2"/>
      <c r="AJ237" s="73"/>
      <c r="AK237" s="74"/>
      <c r="AL237" s="74"/>
      <c r="AM237" s="72"/>
      <c r="AN237" s="72"/>
      <c r="AO237" s="72"/>
      <c r="AP237" s="72"/>
      <c r="AQ237" s="72"/>
      <c r="AR237" s="72"/>
      <c r="AS237" s="72"/>
      <c r="AT237" s="72"/>
      <c r="AU237" s="1"/>
      <c r="AV237" s="1"/>
    </row>
    <row r="238" spans="1:48" ht="15.75" customHeight="1">
      <c r="A238" s="56">
        <v>11</v>
      </c>
      <c r="B238" s="8" t="s">
        <v>38</v>
      </c>
      <c r="C238" s="72"/>
      <c r="D238" s="72"/>
      <c r="E238" s="72"/>
      <c r="F238" s="72"/>
      <c r="G238" s="72"/>
      <c r="H238" s="72"/>
      <c r="I238" s="49"/>
      <c r="J238" s="72"/>
      <c r="K238" s="72"/>
      <c r="L238" s="72"/>
      <c r="M238" s="73"/>
      <c r="N238" s="72"/>
      <c r="O238" s="72"/>
      <c r="P238" s="72"/>
      <c r="Q238" s="72"/>
      <c r="R238" s="72"/>
      <c r="S238" s="72"/>
      <c r="T238" s="72"/>
      <c r="U238" s="72"/>
      <c r="V238" s="72"/>
      <c r="W238" s="73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2"/>
      <c r="AJ238" s="73"/>
      <c r="AK238" s="74"/>
      <c r="AL238" s="74"/>
      <c r="AM238" s="72"/>
      <c r="AN238" s="72"/>
      <c r="AO238" s="72"/>
      <c r="AP238" s="72"/>
      <c r="AQ238" s="72"/>
      <c r="AR238" s="72"/>
      <c r="AS238" s="72"/>
      <c r="AT238" s="72"/>
      <c r="AU238" s="1"/>
      <c r="AV238" s="1"/>
    </row>
    <row r="239" spans="1:48" ht="15.75" customHeight="1">
      <c r="A239" s="56">
        <v>11</v>
      </c>
      <c r="B239" s="8" t="s">
        <v>39</v>
      </c>
      <c r="C239" s="72"/>
      <c r="D239" s="72"/>
      <c r="E239" s="72"/>
      <c r="F239" s="72"/>
      <c r="G239" s="72"/>
      <c r="H239" s="72"/>
      <c r="I239" s="49"/>
      <c r="J239" s="72"/>
      <c r="K239" s="72"/>
      <c r="L239" s="72"/>
      <c r="M239" s="73"/>
      <c r="N239" s="72"/>
      <c r="O239" s="72"/>
      <c r="P239" s="72"/>
      <c r="Q239" s="72"/>
      <c r="R239" s="72"/>
      <c r="S239" s="72"/>
      <c r="T239" s="72"/>
      <c r="U239" s="72"/>
      <c r="V239" s="72"/>
      <c r="W239" s="73"/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2"/>
      <c r="AJ239" s="73"/>
      <c r="AK239" s="74"/>
      <c r="AL239" s="74"/>
      <c r="AM239" s="72"/>
      <c r="AN239" s="72"/>
      <c r="AO239" s="72"/>
      <c r="AP239" s="72"/>
      <c r="AQ239" s="72"/>
      <c r="AR239" s="72"/>
      <c r="AS239" s="72"/>
      <c r="AT239" s="72"/>
      <c r="AU239" s="1"/>
      <c r="AV239" s="1"/>
    </row>
    <row r="240" spans="1:48" ht="15.75" customHeight="1">
      <c r="A240" s="56">
        <v>11</v>
      </c>
      <c r="B240" s="8" t="s">
        <v>41</v>
      </c>
      <c r="C240" s="72"/>
      <c r="D240" s="72"/>
      <c r="E240" s="72"/>
      <c r="F240" s="72"/>
      <c r="G240" s="72"/>
      <c r="H240" s="72"/>
      <c r="I240" s="49"/>
      <c r="J240" s="72"/>
      <c r="K240" s="72"/>
      <c r="L240" s="72"/>
      <c r="M240" s="73"/>
      <c r="N240" s="72"/>
      <c r="O240" s="72"/>
      <c r="P240" s="72"/>
      <c r="Q240" s="72"/>
      <c r="R240" s="72"/>
      <c r="S240" s="72"/>
      <c r="T240" s="72"/>
      <c r="U240" s="72"/>
      <c r="V240" s="72"/>
      <c r="W240" s="73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3"/>
      <c r="AK240" s="74"/>
      <c r="AL240" s="74"/>
      <c r="AM240" s="72"/>
      <c r="AN240" s="72"/>
      <c r="AO240" s="72"/>
      <c r="AP240" s="72"/>
      <c r="AQ240" s="72"/>
      <c r="AR240" s="72"/>
      <c r="AS240" s="72"/>
      <c r="AT240" s="72"/>
      <c r="AU240" s="1"/>
      <c r="AV240" s="1"/>
    </row>
    <row r="241" spans="1:48" ht="15.75" customHeight="1">
      <c r="A241" s="1"/>
      <c r="B241" s="38" t="s">
        <v>149</v>
      </c>
      <c r="C241" s="79">
        <v>0</v>
      </c>
      <c r="D241" s="79">
        <v>0</v>
      </c>
      <c r="E241" s="79">
        <v>0</v>
      </c>
      <c r="F241" s="79">
        <v>0</v>
      </c>
      <c r="G241" s="79">
        <v>0</v>
      </c>
      <c r="H241" s="79">
        <v>0</v>
      </c>
      <c r="I241" s="60">
        <v>1</v>
      </c>
      <c r="J241" s="79">
        <v>0</v>
      </c>
      <c r="K241" s="79">
        <v>2</v>
      </c>
      <c r="L241" s="79">
        <v>0</v>
      </c>
      <c r="M241" s="79">
        <v>0</v>
      </c>
      <c r="N241" s="79">
        <v>0</v>
      </c>
      <c r="O241" s="79">
        <v>1</v>
      </c>
      <c r="P241" s="79">
        <v>0</v>
      </c>
      <c r="Q241" s="79">
        <v>0</v>
      </c>
      <c r="R241" s="79">
        <v>0</v>
      </c>
      <c r="S241" s="79">
        <v>1</v>
      </c>
      <c r="T241" s="79">
        <v>1</v>
      </c>
      <c r="U241" s="79">
        <v>1</v>
      </c>
      <c r="V241" s="79">
        <v>0</v>
      </c>
      <c r="W241" s="79">
        <v>0</v>
      </c>
      <c r="X241" s="79">
        <v>0</v>
      </c>
      <c r="Y241" s="79">
        <v>0</v>
      </c>
      <c r="Z241" s="79">
        <v>1</v>
      </c>
      <c r="AA241" s="79">
        <v>1</v>
      </c>
      <c r="AB241" s="79">
        <v>0</v>
      </c>
      <c r="AC241" s="79">
        <v>0</v>
      </c>
      <c r="AD241" s="79">
        <v>0</v>
      </c>
      <c r="AE241" s="79">
        <v>1</v>
      </c>
      <c r="AF241" s="79">
        <v>0</v>
      </c>
      <c r="AG241" s="79">
        <v>1</v>
      </c>
      <c r="AH241" s="79">
        <v>0</v>
      </c>
      <c r="AI241" s="79">
        <v>1</v>
      </c>
      <c r="AJ241" s="79">
        <v>0</v>
      </c>
      <c r="AK241" s="79">
        <v>0</v>
      </c>
      <c r="AL241" s="79">
        <v>0</v>
      </c>
      <c r="AM241" s="79">
        <v>1</v>
      </c>
      <c r="AN241" s="79">
        <v>1</v>
      </c>
      <c r="AO241" s="79">
        <v>0</v>
      </c>
      <c r="AP241" s="79">
        <v>1</v>
      </c>
      <c r="AQ241" s="79">
        <v>0</v>
      </c>
      <c r="AR241" s="79">
        <v>1</v>
      </c>
      <c r="AS241" s="79">
        <v>2</v>
      </c>
      <c r="AT241" s="79">
        <v>0</v>
      </c>
      <c r="AU241" s="1"/>
      <c r="AV241" s="1"/>
    </row>
  </sheetData>
  <mergeCells count="20">
    <mergeCell ref="A1:B4"/>
    <mergeCell ref="C1:Q1"/>
    <mergeCell ref="C2:H2"/>
    <mergeCell ref="I2:M2"/>
    <mergeCell ref="N2:R2"/>
    <mergeCell ref="AC2:AG2"/>
    <mergeCell ref="AH2:AL2"/>
    <mergeCell ref="AM2:AQ2"/>
    <mergeCell ref="AR2:AU2"/>
    <mergeCell ref="C3:H3"/>
    <mergeCell ref="I3:M3"/>
    <mergeCell ref="N3:R3"/>
    <mergeCell ref="S3:W3"/>
    <mergeCell ref="AC3:AG3"/>
    <mergeCell ref="AH3:AL3"/>
    <mergeCell ref="AM3:AQ3"/>
    <mergeCell ref="AR3:AU3"/>
    <mergeCell ref="S2:W2"/>
    <mergeCell ref="X2:AB2"/>
    <mergeCell ref="X3:A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СОО</vt:lpstr>
      <vt:lpstr>ООО</vt:lpstr>
      <vt:lpstr>НОО</vt:lpstr>
      <vt:lpstr>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Kabinet_4</dc:creator>
  <cp:lastModifiedBy>Kabinet_4</cp:lastModifiedBy>
  <cp:lastPrinted>2021-11-10T03:30:19Z</cp:lastPrinted>
  <dcterms:modified xsi:type="dcterms:W3CDTF">2021-11-10T03:31:05Z</dcterms:modified>
</cp:coreProperties>
</file>